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CONES_NEW_UI" sheetId="1" r:id="rId3"/>
    <sheet state="visible" name="APP_LIST" sheetId="2" r:id="rId4"/>
    <sheet state="visible" name="_OLD Icones Webapplications" sheetId="3" r:id="rId5"/>
  </sheets>
  <definedNames>
    <definedName hidden="1" localSheetId="2" name="_xlnm._FilterDatabase">'_OLD Icones Webapplications'!$A$1:$J$87</definedName>
    <definedName hidden="1" localSheetId="0" name="_xlnm._FilterDatabase">ICONES_NEW_UI!$A$1:$H$147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64">
      <text>
        <t xml:space="preserve">+itziar.domato@telecomsante.com C'est déjà bon non ?
	-Thomas Auvray</t>
      </text>
    </comment>
    <comment authorId="0" ref="G52">
      <text>
        <t xml:space="preserve">+itziar.domato@telecomsante.com idem, on garde les deux ?
	-Thomas Auvray</t>
      </text>
    </comment>
    <comment authorId="0" ref="A50">
      <text>
        <t xml:space="preserve">+itziar.domato@telecomsante.com on garde les deux du coup ?
	-Thomas Auvray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4">
      <text>
        <t xml:space="preserve">je me demande s'il ne devrait pas plutôt se trouver dans les applications web vu que ce n'est pas un jeu en tant que tel
+thomas.auvray@telecomsante.com
_Cette tâche vous a été attribuée._
	-Itziar Domato</t>
      </text>
    </comment>
    <comment authorId="0" ref="B43">
      <text>
        <t xml:space="preserve">Ces logos sont listés dans le document suivant : https://docs.google.com/spreadsheets/d/1kAc8Ei6o3cRozyw8zGpBC3GTB8eq3fgvqXMEXtgIxm8/edit?ts=5d47e8c7#gid=490812775
+thomas.auvray@telecomsante.com
_Cette tâche vous a été attribuée._
	-Itziar Domato</t>
      </text>
    </comment>
    <comment authorId="0" ref="C22">
      <text>
        <t xml:space="preserve">le lien ne marche pas
+thomas.auvray@telecomsante.com
_Cette tâche vous a été attribuée._
	-Itziar Domato</t>
      </text>
    </comment>
    <comment authorId="0" ref="C26">
      <text>
        <t xml:space="preserve">ce solitaire n'est ni celui déjà présent sur MS, ni celui cité dans la mantis 7165
+thomas.auvray@telecomsante.com
	-Itziar Domato
Yep, mais il est mieux ! =D
	-Thomas Auvray</t>
      </text>
    </comment>
    <comment authorId="0" ref="A2">
      <text>
        <t xml:space="preserve">Pour info, je me permet de renommer "Services web" en "Applications web" dans l'ensemble de cette page (label + catégorie)
+thomas.auvray@telecomsante.com
	-Itziar Domato</t>
      </text>
    </comment>
  </commentList>
</comments>
</file>

<file path=xl/sharedStrings.xml><?xml version="1.0" encoding="utf-8"?>
<sst xmlns="http://schemas.openxmlformats.org/spreadsheetml/2006/main" count="1437" uniqueCount="570">
  <si>
    <t>Priorité</t>
  </si>
  <si>
    <t>Webapplication</t>
  </si>
  <si>
    <t>Catégorie</t>
  </si>
  <si>
    <t>Original répertoire ts</t>
  </si>
  <si>
    <t>Original portal.telecomsante.loc/img/webapps</t>
  </si>
  <si>
    <t>Initial</t>
  </si>
  <si>
    <t>Référence Fichier Ai 1</t>
  </si>
  <si>
    <t>Label</t>
  </si>
  <si>
    <t>Application(s)</t>
  </si>
  <si>
    <t>Type</t>
  </si>
  <si>
    <t>Topaz</t>
  </si>
  <si>
    <t>Fichier (.png)</t>
  </si>
  <si>
    <t>TSblue R26</t>
  </si>
  <si>
    <t>TSflat</t>
  </si>
  <si>
    <t>Logos disponibles :</t>
  </si>
  <si>
    <t>TongSur pour Quartz</t>
  </si>
  <si>
    <t>Nom fichier</t>
  </si>
  <si>
    <t>Commentaire</t>
  </si>
  <si>
    <t>Statut provisoire</t>
  </si>
  <si>
    <t>URL R33</t>
  </si>
  <si>
    <t>URL TAU</t>
  </si>
  <si>
    <t>URL</t>
  </si>
  <si>
    <t>Icon</t>
  </si>
  <si>
    <t>Icon URL</t>
  </si>
  <si>
    <t>Scrollable</t>
  </si>
  <si>
    <t>en_US</t>
  </si>
  <si>
    <t>JSON</t>
  </si>
  <si>
    <t>Applications web</t>
  </si>
  <si>
    <t>-</t>
  </si>
  <si>
    <t>N/A</t>
  </si>
  <si>
    <t>Administration</t>
  </si>
  <si>
    <t>administration</t>
  </si>
  <si>
    <t>x</t>
  </si>
  <si>
    <t>XXXX</t>
  </si>
  <si>
    <t>Déjà réalisé en version recente</t>
  </si>
  <si>
    <t>P2</t>
  </si>
  <si>
    <t>Aide</t>
  </si>
  <si>
    <t>webapps.telecomsante.loc/all/welcome_help/</t>
  </si>
  <si>
    <t>aide</t>
  </si>
  <si>
    <t>XX</t>
  </si>
  <si>
    <t>P0</t>
  </si>
  <si>
    <t>Gulli</t>
  </si>
  <si>
    <t>Prioritaire</t>
  </si>
  <si>
    <t>Ext</t>
  </si>
  <si>
    <t>Appairage</t>
  </si>
  <si>
    <t>pairing</t>
  </si>
  <si>
    <t>P1</t>
  </si>
  <si>
    <t>A faire sous forme de dossier</t>
  </si>
  <si>
    <t>Ardoise</t>
  </si>
  <si>
    <t>/img/webapps/</t>
  </si>
  <si>
    <t>ardoise</t>
  </si>
  <si>
    <t>A faire sous skeuomorphisme</t>
  </si>
  <si>
    <t>Babycam</t>
  </si>
  <si>
    <t>babycam</t>
  </si>
  <si>
    <t>P3</t>
  </si>
  <si>
    <t>A refaire nous-même en gardant le même visuel</t>
  </si>
  <si>
    <t>Babycam (admin)</t>
  </si>
  <si>
    <t>P4</t>
  </si>
  <si>
    <t>A réadapter en skeuomorphisme</t>
  </si>
  <si>
    <t>P9</t>
  </si>
  <si>
    <t>Belote</t>
  </si>
  <si>
    <t>Jeux</t>
  </si>
  <si>
    <t>webapps.telecomsante.loc/all/games/images</t>
  </si>
  <si>
    <t>belote</t>
  </si>
  <si>
    <t>Cas des jeux à revoir plus tard</t>
  </si>
  <si>
    <t>Bibliothèque</t>
  </si>
  <si>
    <t>biblio.telecomsante.loc/</t>
  </si>
  <si>
    <t>bibliotheque</t>
  </si>
  <si>
    <t>Lazors</t>
  </si>
  <si>
    <t>Bientraitance</t>
  </si>
  <si>
    <t>webapps.telecomsante.loc/all/bientraitance/</t>
  </si>
  <si>
    <t>bientraitance</t>
  </si>
  <si>
    <t>Bionet (portail tech)</t>
  </si>
  <si>
    <t>bionettoyage</t>
  </si>
  <si>
    <t>X</t>
  </si>
  <si>
    <t>Bourse</t>
  </si>
  <si>
    <t>Services web</t>
  </si>
  <si>
    <t>?</t>
  </si>
  <si>
    <t>boursorama</t>
  </si>
  <si>
    <t>bourse</t>
  </si>
  <si>
    <t>Boutique</t>
  </si>
  <si>
    <t>shop</t>
  </si>
  <si>
    <t>XXX</t>
  </si>
  <si>
    <t>Bullet bill</t>
  </si>
  <si>
    <t>bulletbill</t>
  </si>
  <si>
    <t>Calibration</t>
  </si>
  <si>
    <t>webapps.telecomsante.loc/all/calibration/</t>
  </si>
  <si>
    <t>calibration</t>
  </si>
  <si>
    <t>calibrage</t>
  </si>
  <si>
    <t>Carnet d'adresse</t>
  </si>
  <si>
    <t>addressbook</t>
  </si>
  <si>
    <t>Carte Gourmande</t>
  </si>
  <si>
    <t>foodmenu.telecomsante.loc/img/</t>
  </si>
  <si>
    <t>cartegourmande</t>
  </si>
  <si>
    <t>Administration, TSE Access, Outils administration</t>
  </si>
  <si>
    <t>Pro</t>
  </si>
  <si>
    <t>computer, setting</t>
  </si>
  <si>
    <t>Cat prison</t>
  </si>
  <si>
    <t>admin</t>
  </si>
  <si>
    <t>catprison</t>
  </si>
  <si>
    <t>Charte du patient</t>
  </si>
  <si>
    <t>webapps.telecomsante.loc/all/charte_personne_hospitalisee/</t>
  </si>
  <si>
    <t>chartepatient</t>
  </si>
  <si>
    <t>charte</t>
  </si>
  <si>
    <t>Compte</t>
  </si>
  <si>
    <t>compte</t>
  </si>
  <si>
    <t>user</t>
  </si>
  <si>
    <t>Dames</t>
  </si>
  <si>
    <t>dames</t>
  </si>
  <si>
    <t>Thm</t>
  </si>
  <si>
    <t>deactivate-tmm</t>
  </si>
  <si>
    <t>Déclarer incidents</t>
  </si>
  <si>
    <t>incidents</t>
  </si>
  <si>
    <t>Defaut</t>
  </si>
  <si>
    <t>default</t>
  </si>
  <si>
    <t>Dictaphone</t>
  </si>
  <si>
    <t>dictaphone.telecomsante.loc/elements/ts-app/</t>
  </si>
  <si>
    <t>dictaphone</t>
  </si>
  <si>
    <t>Echecs</t>
  </si>
  <si>
    <t>echecs</t>
  </si>
  <si>
    <t>Extralines</t>
  </si>
  <si>
    <t>sickbed, rest</t>
  </si>
  <si>
    <t>appairage</t>
  </si>
  <si>
    <t>extralines</t>
  </si>
  <si>
    <t>Facebook</t>
  </si>
  <si>
    <t>facebook</t>
  </si>
  <si>
    <t>Facy Constructor</t>
  </si>
  <si>
    <t>fancyconstructor</t>
  </si>
  <si>
    <t>Fruit Salad</t>
  </si>
  <si>
    <t>fruitsalad</t>
  </si>
  <si>
    <t>Grass Hopper</t>
  </si>
  <si>
    <t>grasshopper</t>
  </si>
  <si>
    <t>Appel accueil</t>
  </si>
  <si>
    <t>tv.telecomsante.loc/images/channels/</t>
  </si>
  <si>
    <t>medical advice</t>
  </si>
  <si>
    <t>gulli</t>
  </si>
  <si>
    <t>appelaccueil</t>
  </si>
  <si>
    <t>Hestia (commande de repas)</t>
  </si>
  <si>
    <t>webapps.telecomsante.loc/all/hestia/</t>
  </si>
  <si>
    <t>hestia</t>
  </si>
  <si>
    <t>Incidents (portail tech)</t>
  </si>
  <si>
    <t>Information</t>
  </si>
  <si>
    <t>information</t>
  </si>
  <si>
    <t>Instagram</t>
  </si>
  <si>
    <t>webapps.telecomsante.loc/all/icons/</t>
  </si>
  <si>
    <t>instagram</t>
  </si>
  <si>
    <t>Internet</t>
  </si>
  <si>
    <t>internet</t>
  </si>
  <si>
    <t>J'ai un code d'activation</t>
  </si>
  <si>
    <t>codeactivation</t>
  </si>
  <si>
    <t>computer</t>
  </si>
  <si>
    <t>applicationsweb</t>
  </si>
  <si>
    <t>Ex "services web"</t>
  </si>
  <si>
    <t>webapps.telecomsante.loc/all/games/</t>
  </si>
  <si>
    <t>games</t>
  </si>
  <si>
    <t>XXXXXXXXX</t>
  </si>
  <si>
    <t>Jorinapeka</t>
  </si>
  <si>
    <t>jorinapeka</t>
  </si>
  <si>
    <t>Livres</t>
  </si>
  <si>
    <t>ebook.telecomsante.loc/img/</t>
  </si>
  <si>
    <t>book</t>
  </si>
  <si>
    <t>XXXXX</t>
  </si>
  <si>
    <t>livres audio</t>
  </si>
  <si>
    <t>livret d'accueil</t>
  </si>
  <si>
    <t>Idp</t>
  </si>
  <si>
    <t>Mahjongg</t>
  </si>
  <si>
    <t>board</t>
  </si>
  <si>
    <t>mahjongg</t>
  </si>
  <si>
    <t>Memory</t>
  </si>
  <si>
    <t>memory</t>
  </si>
  <si>
    <t>Météo</t>
  </si>
  <si>
    <t>weather</t>
  </si>
  <si>
    <t>Miroir</t>
  </si>
  <si>
    <t>webapps.telecomsante.loc/all/mirror/</t>
  </si>
  <si>
    <t>miroir</t>
  </si>
  <si>
    <t>Mot melés</t>
  </si>
  <si>
    <t>motsmeles</t>
  </si>
  <si>
    <t>Ascenseurs</t>
  </si>
  <si>
    <t>Bns</t>
  </si>
  <si>
    <t>Nettoyage de l'écran</t>
  </si>
  <si>
    <t>ascenseur</t>
  </si>
  <si>
    <t>Outils administration</t>
  </si>
  <si>
    <t>webapps.telecomsante.loc/all/admin_tools/</t>
  </si>
  <si>
    <t>outilsadmin</t>
  </si>
  <si>
    <t>Partage photo</t>
  </si>
  <si>
    <t>pictures</t>
  </si>
  <si>
    <t>Patience</t>
  </si>
  <si>
    <t>patience.png</t>
  </si>
  <si>
    <t>patience</t>
  </si>
  <si>
    <t>Phone</t>
  </si>
  <si>
    <t>phone</t>
  </si>
  <si>
    <t>Plombier</t>
  </si>
  <si>
    <t>child</t>
  </si>
  <si>
    <t>plombier</t>
  </si>
  <si>
    <t>Portail famille</t>
  </si>
  <si>
    <t>portailfamille</t>
  </si>
  <si>
    <t>Presse</t>
  </si>
  <si>
    <t>presse</t>
  </si>
  <si>
    <t>Puzzle</t>
  </si>
  <si>
    <t>puzzle</t>
  </si>
  <si>
    <t>Pyramid Solitaire</t>
  </si>
  <si>
    <t>pyramidsolitaire</t>
  </si>
  <si>
    <t>computer, child</t>
  </si>
  <si>
    <t>babycam_admin</t>
  </si>
  <si>
    <t>Questionnaire de satisfaction</t>
  </si>
  <si>
    <t>questionnaire</t>
  </si>
  <si>
    <t>XXXXXXX</t>
  </si>
  <si>
    <t>Radio</t>
  </si>
  <si>
    <t>radio</t>
  </si>
  <si>
    <t>servicesweb</t>
  </si>
  <si>
    <t>Sinuous</t>
  </si>
  <si>
    <t>sinuous.png</t>
  </si>
  <si>
    <t>sinuous</t>
  </si>
  <si>
    <t>Skype</t>
  </si>
  <si>
    <t>textbook</t>
  </si>
  <si>
    <t>webapps.telecomsante.loc/all/skype/</t>
  </si>
  <si>
    <t>skype</t>
  </si>
  <si>
    <t>Solitaire</t>
  </si>
  <si>
    <t>solitaire</t>
  </si>
  <si>
    <t>Souscrire aux services</t>
  </si>
  <si>
    <t>souscription</t>
  </si>
  <si>
    <t>Sudoku</t>
  </si>
  <si>
    <t>sudoku</t>
  </si>
  <si>
    <t>Télérama</t>
  </si>
  <si>
    <t>telerama</t>
  </si>
  <si>
    <t>Television</t>
  </si>
  <si>
    <t>television</t>
  </si>
  <si>
    <t>TipTV Information</t>
  </si>
  <si>
    <t>tiptvinfo</t>
  </si>
  <si>
    <t>tiptv-information</t>
  </si>
  <si>
    <t>tiptv</t>
  </si>
  <si>
    <t>Trouver les différences</t>
  </si>
  <si>
    <t>Demande de Bionettoyage</t>
  </si>
  <si>
    <t>differences</t>
  </si>
  <si>
    <t>mop</t>
  </si>
  <si>
    <t>TSE Access</t>
  </si>
  <si>
    <t>tseaccess</t>
  </si>
  <si>
    <t>Twitter</t>
  </si>
  <si>
    <t>twitter</t>
  </si>
  <si>
    <t>Uno</t>
  </si>
  <si>
    <t>uno</t>
  </si>
  <si>
    <t>Vector Runner</t>
  </si>
  <si>
    <t>vectorrunner</t>
  </si>
  <si>
    <t>Vidéo à la demande</t>
  </si>
  <si>
    <t>vod</t>
  </si>
  <si>
    <t>bionettoyage_admin</t>
  </si>
  <si>
    <t>wifi</t>
  </si>
  <si>
    <t>YouTube</t>
  </si>
  <si>
    <t>youtube</t>
  </si>
  <si>
    <t>MAPS</t>
  </si>
  <si>
    <t>REPAS</t>
  </si>
  <si>
    <t>GIFT</t>
  </si>
  <si>
    <t>CALENDAR</t>
  </si>
  <si>
    <t>SUPPORT</t>
  </si>
  <si>
    <t>investment, stock market data</t>
  </si>
  <si>
    <t>DESSIN</t>
  </si>
  <si>
    <t>MUSIC</t>
  </si>
  <si>
    <t>REVEIL</t>
  </si>
  <si>
    <t>basket, store, shopping cart</t>
  </si>
  <si>
    <t>boutique</t>
  </si>
  <si>
    <t>Cadeau</t>
  </si>
  <si>
    <t>cadeaux</t>
  </si>
  <si>
    <t>Calculatrice</t>
  </si>
  <si>
    <t>calculatrice</t>
  </si>
  <si>
    <t>https://www.online-calculator.com//html5/simple/index.php?v=10</t>
  </si>
  <si>
    <t>Calendrier</t>
  </si>
  <si>
    <t>calendrier</t>
  </si>
  <si>
    <t>editable object</t>
  </si>
  <si>
    <t>Traduction santé</t>
  </si>
  <si>
    <t>https://webapps.telecomsante.com/redirect/traduction_hopital</t>
  </si>
  <si>
    <t>carnetadresse</t>
  </si>
  <si>
    <t>certificate</t>
  </si>
  <si>
    <t>Discussions</t>
  </si>
  <si>
    <t>chat</t>
  </si>
  <si>
    <t>key</t>
  </si>
  <si>
    <t>https://webapps.telecomsante.com/redirect/facebook</t>
  </si>
  <si>
    <t>businesman</t>
  </si>
  <si>
    <t>Out</t>
  </si>
  <si>
    <t>deactivatetmm</t>
  </si>
  <si>
    <t>Default</t>
  </si>
  <si>
    <t>layers</t>
  </si>
  <si>
    <t>Dessin</t>
  </si>
  <si>
    <t>dessin</t>
  </si>
  <si>
    <t>https://sketch.io/sketchpad/fr</t>
  </si>
  <si>
    <t>https://webapps.telecomsante.com/redirect/instagram</t>
  </si>
  <si>
    <t>broadcast</t>
  </si>
  <si>
    <t>https://webapps.telecomsante.com/redirect/twitter</t>
  </si>
  <si>
    <t>Domotique</t>
  </si>
  <si>
    <t>heat</t>
  </si>
  <si>
    <t>domotique</t>
  </si>
  <si>
    <t>Dossier de catégories</t>
  </si>
  <si>
    <t>dossier</t>
  </si>
  <si>
    <t>https://webapps.telecomsante.com/redirect/youtube</t>
  </si>
  <si>
    <t>Programme TV</t>
  </si>
  <si>
    <t>epg</t>
  </si>
  <si>
    <t>http://www.programmetvtnt.com/</t>
  </si>
  <si>
    <t>https://webapps.telecomsante.com/redirect/meteo</t>
  </si>
  <si>
    <t>Etablissement de santé</t>
  </si>
  <si>
    <t>etablissementsante</t>
  </si>
  <si>
    <t>https://webapps.telecomsante.com/redirect/dessin</t>
  </si>
  <si>
    <t>4 images 1 mot</t>
  </si>
  <si>
    <t xml:space="preserve"> X</t>
  </si>
  <si>
    <t>ext_4images1mot</t>
  </si>
  <si>
    <t>Nouveau 2019</t>
  </si>
  <si>
    <t>https://lululataupe.com/jeux-tablettes/tout-age/quatre-images-un-mot/index.html</t>
  </si>
  <si>
    <t>https://webapps.telecomsante.com/redirect/calculatrice</t>
  </si>
  <si>
    <t>Alu's revenge</t>
  </si>
  <si>
    <t>ext_alusrevenge</t>
  </si>
  <si>
    <t>http://ams.cdn.arkadiumhosted.com/assets/global/game/html5-alus-revenge-2/b48a3199-bc3b-4d6c-adb1-2f019fdf52eb/?show_game_end=false&amp;locale=fr-FR&amp;device_type=pc</t>
  </si>
  <si>
    <t>Webcam du monde</t>
  </si>
  <si>
    <t>https://webapps.telecomsante.com/redirect/webcam_monde</t>
  </si>
  <si>
    <t>Aviateur</t>
  </si>
  <si>
    <t>ext_aviateur</t>
  </si>
  <si>
    <t>https://s3-eu-west-1.amazonaws.com/apps.playcanvas.com/R2axJfsc/index.html</t>
  </si>
  <si>
    <t>Gmail</t>
  </si>
  <si>
    <t>https://webapps.telecomsante.com/redirect/gmail</t>
  </si>
  <si>
    <t>Balle et cible</t>
  </si>
  <si>
    <t>ext_ballecible</t>
  </si>
  <si>
    <t>https://lululataupe.com/jeux-tablettes/tout-age/balle-et-cible/index.html</t>
  </si>
  <si>
    <t>Outlook</t>
  </si>
  <si>
    <t>https://webapps.telecomsante.com/redirect/outlook</t>
  </si>
  <si>
    <t>ext_belote</t>
  </si>
  <si>
    <t>Anciens</t>
  </si>
  <si>
    <t>http://webapps.telecomsante.loc/all/games/jeux/belote.html</t>
  </si>
  <si>
    <t>Yahoo mail</t>
  </si>
  <si>
    <t>https://webapps.telecomsante.com/redirect/yahoo</t>
  </si>
  <si>
    <t>Billard</t>
  </si>
  <si>
    <t>ext_billard</t>
  </si>
  <si>
    <t>http://ams.cdn.arkadiumhosted.com/assets/global/game/pool-pixijs/?show_game_end=false&amp;locale=fr-FR&amp;device_type=pc</t>
  </si>
  <si>
    <t>Appels vidéos</t>
  </si>
  <si>
    <t>https://webapps.telecomsante.com/redirect/visio</t>
  </si>
  <si>
    <t>Bowling</t>
  </si>
  <si>
    <t>ext_bowling</t>
  </si>
  <si>
    <t>https://lululataupe.com/jeux-tablettes/tout-age/bowling/</t>
  </si>
  <si>
    <t>Brickit</t>
  </si>
  <si>
    <t>Échecs</t>
  </si>
  <si>
    <t>ext_brickit</t>
  </si>
  <si>
    <t>https://webapps.telecomsante.com/redirect/echecs</t>
  </si>
  <si>
    <t>Bubble</t>
  </si>
  <si>
    <t>ext_bubble</t>
  </si>
  <si>
    <t>https://games.gameboss.com/bubbleshooterclassic/index.html?lang=fr</t>
  </si>
  <si>
    <t>https://webapps.telecomsante.com/redirect/sudoku</t>
  </si>
  <si>
    <t>ext_bulletbill</t>
  </si>
  <si>
    <t>http://webapps.telecomsante.loc/all/games/jeux/bulletbill.html</t>
  </si>
  <si>
    <t>https://webapps.telecomsante.com/redirect/dames</t>
  </si>
  <si>
    <t>ext_catprison</t>
  </si>
  <si>
    <t>http://webapps.telecomsante.loc/all/games/jeux/catprison.html</t>
  </si>
  <si>
    <t>https://webapps.telecomsante.com/games/brickit</t>
  </si>
  <si>
    <t>Chercher les mots</t>
  </si>
  <si>
    <t>ext_cherchermots</t>
  </si>
  <si>
    <t>https://lululataupe.com/jeux-tablettes/tout-age/chercher-les-mots/</t>
  </si>
  <si>
    <t>Hexahedral</t>
  </si>
  <si>
    <t>https://webapps.telecomsante.com/games/hexahedral</t>
  </si>
  <si>
    <t>Clumsy bird</t>
  </si>
  <si>
    <t>ext_clumsybird</t>
  </si>
  <si>
    <t>https://webapps.telecomsante.com/games/lazors</t>
  </si>
  <si>
    <t>https://ellisonleao.github.io/clumsy-bird/</t>
  </si>
  <si>
    <t>ext_dames</t>
  </si>
  <si>
    <t>http://www.gamesforthebrain.com/french/checkers/</t>
  </si>
  <si>
    <t>Lettres Mots</t>
  </si>
  <si>
    <t>https://webapps.telecomsante.com/games/lettresmots</t>
  </si>
  <si>
    <t>Dames (2019)</t>
  </si>
  <si>
    <t>Piano</t>
  </si>
  <si>
    <t>ext_dames2019</t>
  </si>
  <si>
    <t>https://webapps.telecomsante.com/games/piano</t>
  </si>
  <si>
    <t>https://brain-training-games.memory-improvement-tips.com/html5-checkers-online-game/index.html</t>
  </si>
  <si>
    <t>Sandtrap</t>
  </si>
  <si>
    <t>https://webapps.telecomsante.com/games/sandtrap</t>
  </si>
  <si>
    <t>ext_differences</t>
  </si>
  <si>
    <t>http://webapps.telecomsante.loc/all/games/jeux/differences.html</t>
  </si>
  <si>
    <t>Solitaire (TAU)</t>
  </si>
  <si>
    <t>https://webapps.telecomsante.com/games/solitaire</t>
  </si>
  <si>
    <t>ext_echec2019</t>
  </si>
  <si>
    <t>A jouter dans JSON</t>
  </si>
  <si>
    <t>http://ams.cdn.arkadiumhosted.com/assets/global/game/chess/?show_game_end=false&amp;locale=fr-FR&amp;device_type=pc</t>
  </si>
  <si>
    <t>https://webapps.telecomsante.com/games/4images1mot/</t>
  </si>
  <si>
    <t>ext_echecs</t>
  </si>
  <si>
    <t>http://webapps.telecomsante.loc/all/games/jeux/echecs.html</t>
  </si>
  <si>
    <t>ext_extralines</t>
  </si>
  <si>
    <t>http://webapps.telecomsante.loc/all/games/jeux/extralines.html</t>
  </si>
  <si>
    <t>Alu s revenge</t>
  </si>
  <si>
    <t>https://webapps.telecomsante.com/redirect/alusrevenge</t>
  </si>
  <si>
    <t>ext_facebook</t>
  </si>
  <si>
    <t>https://fr-fr.facebook.com/</t>
  </si>
  <si>
    <t>https://webapps.telecomsante.com/redirect/aviateur</t>
  </si>
  <si>
    <t>ext_fancyconstructor</t>
  </si>
  <si>
    <t>http://webapps.telecomsante.loc/all/games/jeux/fancyconstructor.html</t>
  </si>
  <si>
    <t>https://webapps.telecomsante.com/games/balle-et-cible/</t>
  </si>
  <si>
    <t>ext_fruitsalad</t>
  </si>
  <si>
    <t>http://www.baptistebrunet.com/games/fruit_salad/</t>
  </si>
  <si>
    <t>https://webapps.telecomsante.com/redirect/billard</t>
  </si>
  <si>
    <t>Gardien de but</t>
  </si>
  <si>
    <t>ext_gardienbut</t>
  </si>
  <si>
    <t>https://lululataupe.com/jeux-tablettes/tout-age/gardien-de-but/</t>
  </si>
  <si>
    <t>https://webapps.telecomsante.com/redirect/bowling</t>
  </si>
  <si>
    <t>ext_gmail</t>
  </si>
  <si>
    <t>ext_grasshopper</t>
  </si>
  <si>
    <t>http://webapps.telecomsante.loc/all/games/jeux/grasshopper.html</t>
  </si>
  <si>
    <t>https://webapps.telecomsante.com/redirect/bubble</t>
  </si>
  <si>
    <t>ext_hexahedral</t>
  </si>
  <si>
    <t>https://webapps.telecomsante.com/redirect/dames2019</t>
  </si>
  <si>
    <t>ext_instagram</t>
  </si>
  <si>
    <t>https://www.instagram.com</t>
  </si>
  <si>
    <t>Clumsy Bird</t>
  </si>
  <si>
    <t>https://webapps.telecomsante.com/redirect/clumsybird</t>
  </si>
  <si>
    <t>ext_jorikapena</t>
  </si>
  <si>
    <t>http://webapps.telecomsante.loc/all/games/jeux/jorinapeka.html</t>
  </si>
  <si>
    <t>https://webapps.telecomsante.com/redirect/chercherlesmots</t>
  </si>
  <si>
    <t>ext_lettresmots</t>
  </si>
  <si>
    <t>https://lululataupe.com/jeux-tablettes/tout-age/rearranger-les-lettres/index.html</t>
  </si>
  <si>
    <t>Spider Solitaire</t>
  </si>
  <si>
    <t>https://webapps.telecomsante.com/redirect/spidersolitaire</t>
  </si>
  <si>
    <t>ext_mahjongg</t>
  </si>
  <si>
    <t>http://webapps.telecomsante.loc/all/games/jeux/mahjongg.html</t>
  </si>
  <si>
    <t>Puissance 4</t>
  </si>
  <si>
    <t>https://webapps.telecomsante.com/redirect/puissance4</t>
  </si>
  <si>
    <t>Mahjongg (2019)</t>
  </si>
  <si>
    <t>ext_mahjongg2019</t>
  </si>
  <si>
    <t>http://ams.cdn.arkadiumhosted.com/assets/arena-4-0/game/webgl-mahjongg-solitaire/Html5Game/389e3612-4254-408d-b23a-1b40fb2c7d36/?show_game_end=false&amp;locale=fr-FR&amp;device_type=pc</t>
  </si>
  <si>
    <t>https://webapps.telecomsante.com/redirect/memory</t>
  </si>
  <si>
    <t>ext_memory</t>
  </si>
  <si>
    <t>http://www.web-games-online.com/memory/</t>
  </si>
  <si>
    <t>Memory (2019)</t>
  </si>
  <si>
    <t>ext_memory2019</t>
  </si>
  <si>
    <t>http://games.telecomsante.com/memory-game/</t>
  </si>
  <si>
    <t>https://webapps.telecomsante.com/redirect/mahjongg</t>
  </si>
  <si>
    <t>Mots mêlés</t>
  </si>
  <si>
    <t>ext_motsmeles</t>
  </si>
  <si>
    <t>http://www.gameslol.net/data/motsmeles/index_fr.php</t>
  </si>
  <si>
    <t>https://webapps.telecomsante.com/redirect/gardiendebut</t>
  </si>
  <si>
    <t>ext_outlook</t>
  </si>
  <si>
    <t>ext_patience</t>
  </si>
  <si>
    <t>http://webapps.telecomsante.loc/all/games/jeux/patience.html</t>
  </si>
  <si>
    <t>L'Obs</t>
  </si>
  <si>
    <t>https://webapps.telecomsante.com/redirect/lobs</t>
  </si>
  <si>
    <t>ext_plombier</t>
  </si>
  <si>
    <t>http://webapps.telecomsante.loc/all/games/jeux/plombier.html</t>
  </si>
  <si>
    <t>ext_puissance4</t>
  </si>
  <si>
    <t>https://lululataupe.com/jeux-tablettes/tout-age/puissance-4/</t>
  </si>
  <si>
    <t>L'express</t>
  </si>
  <si>
    <t>https://webapps.telecomsante.com/redirect/lexpress</t>
  </si>
  <si>
    <t>ext_puzzle</t>
  </si>
  <si>
    <t>http://webapps.telecomsante.loc/all/games/jeux/puzzle1.html</t>
  </si>
  <si>
    <t>Le Point</t>
  </si>
  <si>
    <t>https://webapps.telecomsante.com/redirect/lepoint</t>
  </si>
  <si>
    <t>ext_pyramidesolitaire</t>
  </si>
  <si>
    <t>http://webapps.telecomsante.loc/all/games/jeux/pyramidsolitaire.html</t>
  </si>
  <si>
    <t>France Soir</t>
  </si>
  <si>
    <t>https://webapps.telecomsante.com/redirect/francesoir</t>
  </si>
  <si>
    <t>ext_sandtrap</t>
  </si>
  <si>
    <t>ext_sinuous</t>
  </si>
  <si>
    <t>http://www.sinuousgame.com/</t>
  </si>
  <si>
    <t>L'Équipe</t>
  </si>
  <si>
    <t>https://webapps.telecomsante.com/redirect/lequipe</t>
  </si>
  <si>
    <t>Solitaire (2018)</t>
  </si>
  <si>
    <t>ext_solitaire</t>
  </si>
  <si>
    <t>Solitaire (2019)</t>
  </si>
  <si>
    <t>ext_solitaire2019</t>
  </si>
  <si>
    <t>http://ams.cdn.arkadiumhosted.com/assets/global/game/webgl-klondike-solitaire/a556ae9e-6101-4070-b964-6694b6ef4a76/?show_game_end=false&amp;locale=fr-FR&amp;device_type=pc</t>
  </si>
  <si>
    <t>Le Monde</t>
  </si>
  <si>
    <t>https://webapps.telecomsante.com/redirect/lemonde</t>
  </si>
  <si>
    <t>Le Figaro</t>
  </si>
  <si>
    <t>https://webapps.telecomsante.com/redirect/lefigaro</t>
  </si>
  <si>
    <t>ext_solitaireTAU</t>
  </si>
  <si>
    <t>ext_spidersolitaire</t>
  </si>
  <si>
    <t>http://ams.cdn.arkadiumhosted.com/assets/global/game/spider-solitaire-phaser/?show_game_end=false&amp;locale=fr-FR&amp;device_type=pc</t>
  </si>
  <si>
    <t>ext_sudoku</t>
  </si>
  <si>
    <t>http://www.sudokubum.com/</t>
  </si>
  <si>
    <t>Sudoku (2019)</t>
  </si>
  <si>
    <t>ext_sudoku2019</t>
  </si>
  <si>
    <t>http://ams.cdn.arkadiumhosted.com/assets/global/game/html5-sudoku/c4888571-7332-452d-880f-b3b5f0864014/?show_game_end=false&amp;locale=fr-FR&amp;device_type=pc</t>
  </si>
  <si>
    <t>Sweet shuffle</t>
  </si>
  <si>
    <t>ext_sweetshuffle</t>
  </si>
  <si>
    <t>http://ams.cdn.arkadiumhosted.com/assets/global/game/webgl-sweet-shuffle/?show_game_end=false&amp;locale=fr-FR&amp;device_type=pc</t>
  </si>
  <si>
    <t>ext_twitter</t>
  </si>
  <si>
    <t>https://mobile.twitter.com/</t>
  </si>
  <si>
    <t>ext_uno</t>
  </si>
  <si>
    <t>http://webapps.telecomsante.loc/all/games/jeux/uno.html</t>
  </si>
  <si>
    <t>ext_vectorrunner</t>
  </si>
  <si>
    <t>http://vector-runner-remix.tresensa.com/</t>
  </si>
  <si>
    <t>ext_yahoomail</t>
  </si>
  <si>
    <t>ext_youtube</t>
  </si>
  <si>
    <t>https://www.youtube.com</t>
  </si>
  <si>
    <t>Fichiers</t>
  </si>
  <si>
    <t>fichier_avi</t>
  </si>
  <si>
    <t>fichier_css</t>
  </si>
  <si>
    <t>fichier_dcm</t>
  </si>
  <si>
    <t>fichier_doc</t>
  </si>
  <si>
    <t>fichier_eps</t>
  </si>
  <si>
    <t>fichier_html</t>
  </si>
  <si>
    <t>fichier_img</t>
  </si>
  <si>
    <t>fichier_jpg</t>
  </si>
  <si>
    <t>fichier_mp3</t>
  </si>
  <si>
    <t>fichier_pdf</t>
  </si>
  <si>
    <t>fichier_png</t>
  </si>
  <si>
    <t>fichier_ppt</t>
  </si>
  <si>
    <t>fichier_vid</t>
  </si>
  <si>
    <t>fichier_web</t>
  </si>
  <si>
    <t>fichier_xls</t>
  </si>
  <si>
    <t>fichier_zip</t>
  </si>
  <si>
    <t>Gestion de la douleur</t>
  </si>
  <si>
    <t>plaster</t>
  </si>
  <si>
    <t>gestiondouleur</t>
  </si>
  <si>
    <t>Gouter</t>
  </si>
  <si>
    <t>gouter</t>
  </si>
  <si>
    <t>Home</t>
  </si>
  <si>
    <t>home</t>
  </si>
  <si>
    <t>setting</t>
  </si>
  <si>
    <t>incidenttech</t>
  </si>
  <si>
    <t>incidenttech_admin</t>
  </si>
  <si>
    <t>transcript</t>
  </si>
  <si>
    <t>computer software</t>
  </si>
  <si>
    <t>joy stick</t>
  </si>
  <si>
    <t>jeux</t>
  </si>
  <si>
    <t>langues</t>
  </si>
  <si>
    <t>http://www.tralelho.fr</t>
  </si>
  <si>
    <t>livres</t>
  </si>
  <si>
    <t>lyrics</t>
  </si>
  <si>
    <t>livresaudio</t>
  </si>
  <si>
    <t>transcript, research</t>
  </si>
  <si>
    <t>livretaccueil</t>
  </si>
  <si>
    <t>Maps/Plans</t>
  </si>
  <si>
    <t>maps</t>
  </si>
  <si>
    <t>Médias</t>
  </si>
  <si>
    <t>first aid kit</t>
  </si>
  <si>
    <t>medias</t>
  </si>
  <si>
    <t>Médical</t>
  </si>
  <si>
    <t>medical 1 à 38</t>
  </si>
  <si>
    <t>mainly cloudy, sunny</t>
  </si>
  <si>
    <t>meteo</t>
  </si>
  <si>
    <t>http://www.vigimeteo.com/PREV/prev_un_js_iframe2.html?a=00&amp;b=XXL&amp;c=01&amp;d=C&amp;e=km/h&amp;f=fr&amp;g=0&amp;h=http://www.vigimeteo.com/PREV/V/&amp;i=</t>
  </si>
  <si>
    <t>miror</t>
  </si>
  <si>
    <t>Musique</t>
  </si>
  <si>
    <t>musique</t>
  </si>
  <si>
    <t>wash dishes</t>
  </si>
  <si>
    <t>nettoyageecran</t>
  </si>
  <si>
    <t>Appel malade</t>
  </si>
  <si>
    <t>nurse</t>
  </si>
  <si>
    <t>consultant</t>
  </si>
  <si>
    <t>Photos</t>
  </si>
  <si>
    <t>photos</t>
  </si>
  <si>
    <t>piano</t>
  </si>
  <si>
    <t>online testimonial</t>
  </si>
  <si>
    <t>research</t>
  </si>
  <si>
    <t>Carte Gourmande, Hestia</t>
  </si>
  <si>
    <t>dinner, restaurant</t>
  </si>
  <si>
    <t>repas</t>
  </si>
  <si>
    <t>Réveil</t>
  </si>
  <si>
    <t>reveil</t>
  </si>
  <si>
    <t>Veille</t>
  </si>
  <si>
    <t>night</t>
  </si>
  <si>
    <t>sleep</t>
  </si>
  <si>
    <t>cheque</t>
  </si>
  <si>
    <t>Support</t>
  </si>
  <si>
    <t>support</t>
  </si>
  <si>
    <t>Tableaux de bords</t>
  </si>
  <si>
    <t>tableaubord</t>
  </si>
  <si>
    <t>Télécommande</t>
  </si>
  <si>
    <t>remote</t>
  </si>
  <si>
    <t>telecommande</t>
  </si>
  <si>
    <t>Terminal</t>
  </si>
  <si>
    <t>tmm</t>
  </si>
  <si>
    <t>Transport</t>
  </si>
  <si>
    <t>transports</t>
  </si>
  <si>
    <t>play</t>
  </si>
  <si>
    <t>tv</t>
  </si>
  <si>
    <t>visio</t>
  </si>
  <si>
    <t>webcammonde</t>
  </si>
  <si>
    <t>Zen</t>
  </si>
  <si>
    <t>zen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</si>
</sst>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</font>
    <font>
      <b/>
    </font>
    <font/>
    <font>
      <b/>
      <name val="Arial"/>
    </font>
    <font>
      <b/>
      <sz val="14.0"/>
      <color rgb="FF000000"/>
    </font>
    <font>
      <color rgb="FFFFFFFF"/>
    </font>
    <font>
      <sz val="10.0"/>
      <color rgb="FFFFFFFF"/>
    </font>
    <font>
      <b/>
      <u/>
      <sz val="14.0"/>
      <color rgb="FFFF0000"/>
    </font>
    <font>
      <color rgb="FF222222"/>
      <name val="Arial"/>
    </font>
    <font>
      <color rgb="FF000000"/>
      <name val="Arial"/>
    </font>
    <font>
      <u/>
      <color rgb="FF0000FF"/>
    </font>
    <font>
      <u/>
      <color rgb="FF0000FF"/>
    </font>
    <font>
      <u/>
      <color rgb="FF0000FF"/>
    </font>
    <font>
      <sz val="7.0"/>
    </font>
    <font>
      <u/>
      <color rgb="FF0000FF"/>
    </font>
    <font>
      <u/>
      <color rgb="FF0000FF"/>
    </font>
    <font>
      <u/>
      <color rgb="FF1155CC"/>
      <name val="Arial"/>
    </font>
    <font>
      <color rgb="FF000000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0B5394"/>
        <bgColor rgb="FF0B5394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3" fontId="3" numFmtId="0" xfId="0" applyAlignment="1" applyFill="1" applyFont="1">
      <alignment horizontal="center" readingOrder="0" vertical="bottom"/>
    </xf>
    <xf borderId="0" fillId="2" fontId="2" numFmtId="0" xfId="0" applyAlignment="1" applyFont="1">
      <alignment horizontal="center" readingOrder="0" shrinkToFit="0" wrapText="0"/>
    </xf>
    <xf borderId="0" fillId="0" fontId="4" numFmtId="0" xfId="0" applyAlignment="1" applyFont="1">
      <alignment readingOrder="0"/>
    </xf>
    <xf borderId="0" fillId="2" fontId="2" numFmtId="0" xfId="0" applyAlignment="1" applyFont="1">
      <alignment horizontal="left" readingOrder="0"/>
    </xf>
    <xf borderId="0" fillId="2" fontId="2" numFmtId="0" xfId="0" applyAlignment="1" applyFont="1">
      <alignment horizontal="left" readingOrder="0" shrinkToFit="0" wrapText="0"/>
    </xf>
    <xf borderId="0" fillId="4" fontId="5" numFmtId="0" xfId="0" applyAlignment="1" applyFill="1" applyFont="1">
      <alignment horizontal="center" readingOrder="0" vertical="center"/>
    </xf>
    <xf borderId="0" fillId="5" fontId="6" numFmtId="0" xfId="0" applyAlignment="1" applyFill="1" applyFont="1">
      <alignment horizontal="left" readingOrder="0" vertical="center"/>
    </xf>
    <xf borderId="0" fillId="4" fontId="5" numFmtId="0" xfId="0" applyAlignment="1" applyFont="1">
      <alignment horizontal="center" vertical="center"/>
    </xf>
    <xf borderId="0" fillId="0" fontId="7" numFmtId="0" xfId="0" applyAlignment="1" applyFont="1">
      <alignment horizontal="center" readingOrder="0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readingOrder="0"/>
    </xf>
    <xf borderId="0" fillId="6" fontId="8" numFmtId="0" xfId="0" applyAlignment="1" applyFill="1" applyFont="1">
      <alignment readingOrder="0"/>
    </xf>
    <xf borderId="0" fillId="0" fontId="2" numFmtId="0" xfId="0" applyAlignment="1" applyFont="1">
      <alignment vertical="center"/>
    </xf>
    <xf borderId="0" fillId="6" fontId="9" numFmtId="0" xfId="0" applyAlignment="1" applyFont="1">
      <alignment readingOrder="0"/>
    </xf>
    <xf borderId="0" fillId="0" fontId="2" numFmtId="0" xfId="0" applyAlignment="1" applyFont="1">
      <alignment horizontal="center" readingOrder="0" shrinkToFit="0" wrapText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horizontal="left"/>
    </xf>
    <xf borderId="0" fillId="0" fontId="10" numFmtId="0" xfId="0" applyAlignment="1" applyFont="1">
      <alignment vertical="center"/>
    </xf>
    <xf borderId="0" fillId="0" fontId="11" numFmtId="0" xfId="0" applyFont="1"/>
    <xf borderId="0" fillId="0" fontId="12" numFmtId="0" xfId="0" applyAlignment="1" applyFont="1">
      <alignment horizontal="left" readingOrder="0"/>
    </xf>
    <xf borderId="0" fillId="0" fontId="13" numFmtId="0" xfId="0" applyAlignment="1" applyFont="1">
      <alignment vertical="center"/>
    </xf>
    <xf borderId="0" fillId="0" fontId="14" numFmtId="0" xfId="0" applyAlignment="1" applyFont="1">
      <alignment readingOrder="0"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readingOrder="0"/>
    </xf>
    <xf borderId="0" fillId="0" fontId="15" numFmtId="0" xfId="0" applyAlignment="1" applyFont="1">
      <alignment readingOrder="0"/>
    </xf>
    <xf borderId="0" fillId="6" fontId="16" numFmtId="0" xfId="0" applyAlignment="1" applyFont="1">
      <alignment horizontal="left" readingOrder="0" vertical="center"/>
    </xf>
    <xf borderId="0" fillId="6" fontId="17" numFmtId="0" xfId="0" applyAlignment="1" applyFont="1">
      <alignment readingOrder="0"/>
    </xf>
  </cellXfs>
  <cellStyles count="1">
    <cellStyle xfId="0" name="Normal" builtinId="0"/>
  </cellStyles>
  <dxfs count="5"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ebapps.telecomsante.loc/all/games/jeux/pyramidsolitaire.html" TargetMode="External"/><Relationship Id="rId42" Type="http://schemas.openxmlformats.org/officeDocument/2006/relationships/hyperlink" Target="http://ams.cdn.arkadiumhosted.com/assets/global/game/webgl-klondike-solitaire/a556ae9e-6101-4070-b964-6694b6ef4a76/?show_game_end=false&amp;locale=fr-FR&amp;device_type=pc" TargetMode="External"/><Relationship Id="rId41" Type="http://schemas.openxmlformats.org/officeDocument/2006/relationships/hyperlink" Target="http://www.sinuousgame.com/" TargetMode="External"/><Relationship Id="rId44" Type="http://schemas.openxmlformats.org/officeDocument/2006/relationships/hyperlink" Target="http://www.sudokubum.com/" TargetMode="External"/><Relationship Id="rId43" Type="http://schemas.openxmlformats.org/officeDocument/2006/relationships/hyperlink" Target="http://ams.cdn.arkadiumhosted.com/assets/global/game/spider-solitaire-phaser/?show_game_end=false&amp;locale=fr-FR&amp;device_type=pc" TargetMode="External"/><Relationship Id="rId46" Type="http://schemas.openxmlformats.org/officeDocument/2006/relationships/hyperlink" Target="http://ams.cdn.arkadiumhosted.com/assets/global/game/webgl-sweet-shuffle/?show_game_end=false&amp;locale=fr-FR&amp;device_type=pc" TargetMode="External"/><Relationship Id="rId45" Type="http://schemas.openxmlformats.org/officeDocument/2006/relationships/hyperlink" Target="http://ams.cdn.arkadiumhosted.com/assets/global/game/html5-sudoku/c4888571-7332-452d-880f-b3b5f0864014/?show_game_end=false&amp;locale=fr-FR&amp;device_type=pc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online-calculator.com//html5/simple/index.php?v=10" TargetMode="External"/><Relationship Id="rId3" Type="http://schemas.openxmlformats.org/officeDocument/2006/relationships/hyperlink" Target="https://sketch.io/sketchpad/fr" TargetMode="External"/><Relationship Id="rId4" Type="http://schemas.openxmlformats.org/officeDocument/2006/relationships/hyperlink" Target="http://www.programmetvtnt.com/" TargetMode="External"/><Relationship Id="rId9" Type="http://schemas.openxmlformats.org/officeDocument/2006/relationships/hyperlink" Target="http://webapps.telecomsante.loc/all/games/jeux/belote.html" TargetMode="External"/><Relationship Id="rId48" Type="http://schemas.openxmlformats.org/officeDocument/2006/relationships/hyperlink" Target="http://webapps.telecomsante.loc/all/games/jeux/uno.html" TargetMode="External"/><Relationship Id="rId47" Type="http://schemas.openxmlformats.org/officeDocument/2006/relationships/hyperlink" Target="https://mobile.twitter.com/" TargetMode="External"/><Relationship Id="rId49" Type="http://schemas.openxmlformats.org/officeDocument/2006/relationships/hyperlink" Target="http://vector-runner-remix.tresensa.com/" TargetMode="External"/><Relationship Id="rId5" Type="http://schemas.openxmlformats.org/officeDocument/2006/relationships/hyperlink" Target="https://lululataupe.com/jeux-tablettes/tout-age/quatre-images-un-mot/index.html" TargetMode="External"/><Relationship Id="rId6" Type="http://schemas.openxmlformats.org/officeDocument/2006/relationships/hyperlink" Target="http://ams.cdn.arkadiumhosted.com/assets/global/game/html5-alus-revenge-2/b48a3199-bc3b-4d6c-adb1-2f019fdf52eb/?show_game_end=false&amp;locale=fr-FR&amp;device_type=pc" TargetMode="External"/><Relationship Id="rId7" Type="http://schemas.openxmlformats.org/officeDocument/2006/relationships/hyperlink" Target="https://s3-eu-west-1.amazonaws.com/apps.playcanvas.com/R2axJfsc/index.html" TargetMode="External"/><Relationship Id="rId8" Type="http://schemas.openxmlformats.org/officeDocument/2006/relationships/hyperlink" Target="https://lululataupe.com/jeux-tablettes/tout-age/balle-et-cible/index.html" TargetMode="External"/><Relationship Id="rId31" Type="http://schemas.openxmlformats.org/officeDocument/2006/relationships/hyperlink" Target="http://webapps.telecomsante.loc/all/games/jeux/mahjongg.html" TargetMode="External"/><Relationship Id="rId30" Type="http://schemas.openxmlformats.org/officeDocument/2006/relationships/hyperlink" Target="https://lululataupe.com/jeux-tablettes/tout-age/rearranger-les-lettres/index.html" TargetMode="External"/><Relationship Id="rId33" Type="http://schemas.openxmlformats.org/officeDocument/2006/relationships/hyperlink" Target="http://www.web-games-online.com/memory/" TargetMode="External"/><Relationship Id="rId32" Type="http://schemas.openxmlformats.org/officeDocument/2006/relationships/hyperlink" Target="http://ams.cdn.arkadiumhosted.com/assets/arena-4-0/game/webgl-mahjongg-solitaire/Html5Game/389e3612-4254-408d-b23a-1b40fb2c7d36/?show_game_end=false&amp;locale=fr-FR&amp;device_type=pc" TargetMode="External"/><Relationship Id="rId35" Type="http://schemas.openxmlformats.org/officeDocument/2006/relationships/hyperlink" Target="http://www.gameslol.net/data/motsmeles/index_fr.php" TargetMode="External"/><Relationship Id="rId34" Type="http://schemas.openxmlformats.org/officeDocument/2006/relationships/hyperlink" Target="http://games.telecomsante.com/memory-game/" TargetMode="External"/><Relationship Id="rId37" Type="http://schemas.openxmlformats.org/officeDocument/2006/relationships/hyperlink" Target="http://webapps.telecomsante.loc/all/games/jeux/plombier.html" TargetMode="External"/><Relationship Id="rId36" Type="http://schemas.openxmlformats.org/officeDocument/2006/relationships/hyperlink" Target="http://webapps.telecomsante.loc/all/games/jeux/patience.html" TargetMode="External"/><Relationship Id="rId39" Type="http://schemas.openxmlformats.org/officeDocument/2006/relationships/hyperlink" Target="http://webapps.telecomsante.loc/all/games/jeux/puzzle1.html" TargetMode="External"/><Relationship Id="rId38" Type="http://schemas.openxmlformats.org/officeDocument/2006/relationships/hyperlink" Target="https://lululataupe.com/jeux-tablettes/tout-age/puissance-4/" TargetMode="External"/><Relationship Id="rId20" Type="http://schemas.openxmlformats.org/officeDocument/2006/relationships/hyperlink" Target="http://ams.cdn.arkadiumhosted.com/assets/global/game/chess/?show_game_end=false&amp;locale=fr-FR&amp;device_type=pc" TargetMode="External"/><Relationship Id="rId22" Type="http://schemas.openxmlformats.org/officeDocument/2006/relationships/hyperlink" Target="http://webapps.telecomsante.loc/all/games/jeux/extralines.html" TargetMode="External"/><Relationship Id="rId21" Type="http://schemas.openxmlformats.org/officeDocument/2006/relationships/hyperlink" Target="http://webapps.telecomsante.loc/all/games/jeux/echecs.html" TargetMode="External"/><Relationship Id="rId24" Type="http://schemas.openxmlformats.org/officeDocument/2006/relationships/hyperlink" Target="http://webapps.telecomsante.loc/all/games/jeux/fancyconstructor.html" TargetMode="External"/><Relationship Id="rId23" Type="http://schemas.openxmlformats.org/officeDocument/2006/relationships/hyperlink" Target="https://fr-fr.facebook.com/" TargetMode="External"/><Relationship Id="rId26" Type="http://schemas.openxmlformats.org/officeDocument/2006/relationships/hyperlink" Target="https://lululataupe.com/jeux-tablettes/tout-age/gardien-de-but/" TargetMode="External"/><Relationship Id="rId25" Type="http://schemas.openxmlformats.org/officeDocument/2006/relationships/hyperlink" Target="http://www.baptistebrunet.com/games/fruit_salad/" TargetMode="External"/><Relationship Id="rId28" Type="http://schemas.openxmlformats.org/officeDocument/2006/relationships/hyperlink" Target="https://www.instagram.com" TargetMode="External"/><Relationship Id="rId27" Type="http://schemas.openxmlformats.org/officeDocument/2006/relationships/hyperlink" Target="http://webapps.telecomsante.loc/all/games/jeux/grasshopper.html" TargetMode="External"/><Relationship Id="rId29" Type="http://schemas.openxmlformats.org/officeDocument/2006/relationships/hyperlink" Target="http://webapps.telecomsante.loc/all/games/jeux/jorinapeka.html" TargetMode="External"/><Relationship Id="rId51" Type="http://schemas.openxmlformats.org/officeDocument/2006/relationships/hyperlink" Target="http://www.tralelho.fr" TargetMode="External"/><Relationship Id="rId50" Type="http://schemas.openxmlformats.org/officeDocument/2006/relationships/hyperlink" Target="https://www.youtube.com" TargetMode="External"/><Relationship Id="rId53" Type="http://schemas.openxmlformats.org/officeDocument/2006/relationships/drawing" Target="../drawings/drawing1.xml"/><Relationship Id="rId52" Type="http://schemas.openxmlformats.org/officeDocument/2006/relationships/hyperlink" Target="http://www.vigimeteo.com/PREV/prev_un_js_iframe2.html?a=00&amp;b=XXL&amp;c=01&amp;d=C&amp;e=km/h&amp;f=fr&amp;g=0&amp;h=http://www.vigimeteo.com/PREV/V/&amp;i=" TargetMode="External"/><Relationship Id="rId11" Type="http://schemas.openxmlformats.org/officeDocument/2006/relationships/hyperlink" Target="https://lululataupe.com/jeux-tablettes/tout-age/bowling/" TargetMode="External"/><Relationship Id="rId10" Type="http://schemas.openxmlformats.org/officeDocument/2006/relationships/hyperlink" Target="http://ams.cdn.arkadiumhosted.com/assets/global/game/pool-pixijs/?show_game_end=false&amp;locale=fr-FR&amp;device_type=pc" TargetMode="External"/><Relationship Id="rId54" Type="http://schemas.openxmlformats.org/officeDocument/2006/relationships/vmlDrawing" Target="../drawings/vmlDrawing1.vml"/><Relationship Id="rId13" Type="http://schemas.openxmlformats.org/officeDocument/2006/relationships/hyperlink" Target="http://webapps.telecomsante.loc/all/games/jeux/bulletbill.html" TargetMode="External"/><Relationship Id="rId12" Type="http://schemas.openxmlformats.org/officeDocument/2006/relationships/hyperlink" Target="https://games.gameboss.com/bubbleshooterclassic/index.html?lang=fr" TargetMode="External"/><Relationship Id="rId15" Type="http://schemas.openxmlformats.org/officeDocument/2006/relationships/hyperlink" Target="https://lululataupe.com/jeux-tablettes/tout-age/chercher-les-mots/" TargetMode="External"/><Relationship Id="rId14" Type="http://schemas.openxmlformats.org/officeDocument/2006/relationships/hyperlink" Target="http://webapps.telecomsante.loc/all/games/jeux/catprison.html" TargetMode="External"/><Relationship Id="rId17" Type="http://schemas.openxmlformats.org/officeDocument/2006/relationships/hyperlink" Target="http://www.gamesforthebrain.com/french/checkers/" TargetMode="External"/><Relationship Id="rId16" Type="http://schemas.openxmlformats.org/officeDocument/2006/relationships/hyperlink" Target="https://ellisonleao.github.io/clumsy-bird/" TargetMode="External"/><Relationship Id="rId19" Type="http://schemas.openxmlformats.org/officeDocument/2006/relationships/hyperlink" Target="http://webapps.telecomsante.loc/all/games/jeux/differences.html" TargetMode="External"/><Relationship Id="rId18" Type="http://schemas.openxmlformats.org/officeDocument/2006/relationships/hyperlink" Target="https://brain-training-games.memory-improvement-tips.com/html5-checkers-online-game/index.html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ebapps.telecomsante.com/redirect/lobs" TargetMode="External"/><Relationship Id="rId42" Type="http://schemas.openxmlformats.org/officeDocument/2006/relationships/hyperlink" Target="https://webapps.telecomsante.com/redirect/lepoint" TargetMode="External"/><Relationship Id="rId41" Type="http://schemas.openxmlformats.org/officeDocument/2006/relationships/hyperlink" Target="https://webapps.telecomsante.com/redirect/lexpress" TargetMode="External"/><Relationship Id="rId44" Type="http://schemas.openxmlformats.org/officeDocument/2006/relationships/hyperlink" Target="https://webapps.telecomsante.com/redirect/lequipe" TargetMode="External"/><Relationship Id="rId43" Type="http://schemas.openxmlformats.org/officeDocument/2006/relationships/hyperlink" Target="https://webapps.telecomsante.com/redirect/francesoir" TargetMode="External"/><Relationship Id="rId46" Type="http://schemas.openxmlformats.org/officeDocument/2006/relationships/hyperlink" Target="https://webapps.telecomsante.com/redirect/lefigaro" TargetMode="External"/><Relationship Id="rId45" Type="http://schemas.openxmlformats.org/officeDocument/2006/relationships/hyperlink" Target="https://webapps.telecomsante.com/redirect/lemonde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s://webapps.telecomsante.com/redirect/traduction_hopital" TargetMode="External"/><Relationship Id="rId3" Type="http://schemas.openxmlformats.org/officeDocument/2006/relationships/hyperlink" Target="https://webapps.telecomsante.com/redirect/facebook" TargetMode="External"/><Relationship Id="rId4" Type="http://schemas.openxmlformats.org/officeDocument/2006/relationships/hyperlink" Target="https://webapps.telecomsante.com/redirect/instagram" TargetMode="External"/><Relationship Id="rId9" Type="http://schemas.openxmlformats.org/officeDocument/2006/relationships/hyperlink" Target="https://webapps.telecomsante.com/redirect/calculatrice" TargetMode="External"/><Relationship Id="rId48" Type="http://schemas.openxmlformats.org/officeDocument/2006/relationships/vmlDrawing" Target="../drawings/vmlDrawing2.vml"/><Relationship Id="rId47" Type="http://schemas.openxmlformats.org/officeDocument/2006/relationships/drawing" Target="../drawings/drawing2.xml"/><Relationship Id="rId5" Type="http://schemas.openxmlformats.org/officeDocument/2006/relationships/hyperlink" Target="https://webapps.telecomsante.com/redirect/twitter" TargetMode="External"/><Relationship Id="rId6" Type="http://schemas.openxmlformats.org/officeDocument/2006/relationships/hyperlink" Target="https://webapps.telecomsante.com/redirect/youtube" TargetMode="External"/><Relationship Id="rId7" Type="http://schemas.openxmlformats.org/officeDocument/2006/relationships/hyperlink" Target="https://webapps.telecomsante.com/redirect/meteo" TargetMode="External"/><Relationship Id="rId8" Type="http://schemas.openxmlformats.org/officeDocument/2006/relationships/hyperlink" Target="https://webapps.telecomsante.com/redirect/dessin" TargetMode="External"/><Relationship Id="rId31" Type="http://schemas.openxmlformats.org/officeDocument/2006/relationships/hyperlink" Target="https://webapps.telecomsante.com/redirect/bubble" TargetMode="External"/><Relationship Id="rId30" Type="http://schemas.openxmlformats.org/officeDocument/2006/relationships/hyperlink" Target="https://webapps.telecomsante.com/redirect/bowling" TargetMode="External"/><Relationship Id="rId33" Type="http://schemas.openxmlformats.org/officeDocument/2006/relationships/hyperlink" Target="https://webapps.telecomsante.com/redirect/clumsybird" TargetMode="External"/><Relationship Id="rId32" Type="http://schemas.openxmlformats.org/officeDocument/2006/relationships/hyperlink" Target="https://webapps.telecomsante.com/redirect/dames2019" TargetMode="External"/><Relationship Id="rId35" Type="http://schemas.openxmlformats.org/officeDocument/2006/relationships/hyperlink" Target="https://webapps.telecomsante.com/redirect/spidersolitaire" TargetMode="External"/><Relationship Id="rId34" Type="http://schemas.openxmlformats.org/officeDocument/2006/relationships/hyperlink" Target="https://webapps.telecomsante.com/redirect/chercherlesmots" TargetMode="External"/><Relationship Id="rId37" Type="http://schemas.openxmlformats.org/officeDocument/2006/relationships/hyperlink" Target="https://webapps.telecomsante.com/redirect/memory" TargetMode="External"/><Relationship Id="rId36" Type="http://schemas.openxmlformats.org/officeDocument/2006/relationships/hyperlink" Target="https://webapps.telecomsante.com/redirect/puissance4" TargetMode="External"/><Relationship Id="rId39" Type="http://schemas.openxmlformats.org/officeDocument/2006/relationships/hyperlink" Target="https://webapps.telecomsante.com/redirect/gardiendebut" TargetMode="External"/><Relationship Id="rId38" Type="http://schemas.openxmlformats.org/officeDocument/2006/relationships/hyperlink" Target="https://webapps.telecomsante.com/redirect/mahjongg" TargetMode="External"/><Relationship Id="rId20" Type="http://schemas.openxmlformats.org/officeDocument/2006/relationships/hyperlink" Target="https://webapps.telecomsante.com/games/lazors" TargetMode="External"/><Relationship Id="rId22" Type="http://schemas.openxmlformats.org/officeDocument/2006/relationships/hyperlink" Target="https://webapps.telecomsante.com/games/piano" TargetMode="External"/><Relationship Id="rId21" Type="http://schemas.openxmlformats.org/officeDocument/2006/relationships/hyperlink" Target="https://webapps.telecomsante.com/games/lettresmots" TargetMode="External"/><Relationship Id="rId24" Type="http://schemas.openxmlformats.org/officeDocument/2006/relationships/hyperlink" Target="https://webapps.telecomsante.com/games/solitaire" TargetMode="External"/><Relationship Id="rId23" Type="http://schemas.openxmlformats.org/officeDocument/2006/relationships/hyperlink" Target="https://webapps.telecomsante.com/games/sandtrap" TargetMode="External"/><Relationship Id="rId26" Type="http://schemas.openxmlformats.org/officeDocument/2006/relationships/hyperlink" Target="https://webapps.telecomsante.com/redirect/alusrevenge" TargetMode="External"/><Relationship Id="rId25" Type="http://schemas.openxmlformats.org/officeDocument/2006/relationships/hyperlink" Target="https://webapps.telecomsante.com/games/4images1mot/" TargetMode="External"/><Relationship Id="rId28" Type="http://schemas.openxmlformats.org/officeDocument/2006/relationships/hyperlink" Target="https://webapps.telecomsante.com/games/balle-et-cible/" TargetMode="External"/><Relationship Id="rId27" Type="http://schemas.openxmlformats.org/officeDocument/2006/relationships/hyperlink" Target="https://webapps.telecomsante.com/redirect/aviateur" TargetMode="External"/><Relationship Id="rId29" Type="http://schemas.openxmlformats.org/officeDocument/2006/relationships/hyperlink" Target="https://webapps.telecomsante.com/redirect/billard" TargetMode="External"/><Relationship Id="rId11" Type="http://schemas.openxmlformats.org/officeDocument/2006/relationships/hyperlink" Target="https://webapps.telecomsante.com/redirect/gmail" TargetMode="External"/><Relationship Id="rId10" Type="http://schemas.openxmlformats.org/officeDocument/2006/relationships/hyperlink" Target="https://webapps.telecomsante.com/redirect/webcam_monde" TargetMode="External"/><Relationship Id="rId13" Type="http://schemas.openxmlformats.org/officeDocument/2006/relationships/hyperlink" Target="https://webapps.telecomsante.com/redirect/yahoo" TargetMode="External"/><Relationship Id="rId12" Type="http://schemas.openxmlformats.org/officeDocument/2006/relationships/hyperlink" Target="https://webapps.telecomsante.com/redirect/outlook" TargetMode="External"/><Relationship Id="rId15" Type="http://schemas.openxmlformats.org/officeDocument/2006/relationships/hyperlink" Target="https://webapps.telecomsante.com/redirect/echecs" TargetMode="External"/><Relationship Id="rId14" Type="http://schemas.openxmlformats.org/officeDocument/2006/relationships/hyperlink" Target="https://webapps.telecomsante.com/redirect/visio" TargetMode="External"/><Relationship Id="rId17" Type="http://schemas.openxmlformats.org/officeDocument/2006/relationships/hyperlink" Target="https://webapps.telecomsante.com/redirect/dames" TargetMode="External"/><Relationship Id="rId16" Type="http://schemas.openxmlformats.org/officeDocument/2006/relationships/hyperlink" Target="https://webapps.telecomsante.com/redirect/sudoku" TargetMode="External"/><Relationship Id="rId19" Type="http://schemas.openxmlformats.org/officeDocument/2006/relationships/hyperlink" Target="https://webapps.telecomsante.com/games/hexahedral" TargetMode="External"/><Relationship Id="rId18" Type="http://schemas.openxmlformats.org/officeDocument/2006/relationships/hyperlink" Target="https://webapps.telecomsante.com/games/brickit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6.43"/>
    <col customWidth="1" min="2" max="2" width="9.71"/>
    <col customWidth="1" min="3" max="3" width="11.14"/>
    <col customWidth="1" hidden="1" min="4" max="4" width="11.43"/>
    <col customWidth="1" min="5" max="5" width="39.43"/>
    <col customWidth="1" min="6" max="6" width="15.86"/>
    <col customWidth="1" min="7" max="7" width="18.71"/>
    <col customWidth="1" min="8" max="8" width="17.86"/>
    <col customWidth="1" min="9" max="9" width="51.57"/>
    <col customWidth="1" min="10" max="10" width="25.71"/>
  </cols>
  <sheetData>
    <row r="1">
      <c r="A1" s="2" t="s">
        <v>8</v>
      </c>
      <c r="B1" s="2" t="s">
        <v>9</v>
      </c>
      <c r="C1" s="4" t="s">
        <v>10</v>
      </c>
      <c r="D1" s="6" t="s">
        <v>15</v>
      </c>
      <c r="E1" s="7" t="s">
        <v>16</v>
      </c>
      <c r="F1" s="7" t="s">
        <v>17</v>
      </c>
      <c r="G1" s="7" t="s">
        <v>18</v>
      </c>
      <c r="H1" s="7" t="s">
        <v>19</v>
      </c>
      <c r="I1" s="5" t="s">
        <v>20</v>
      </c>
      <c r="J1" s="5" t="s">
        <v>14</v>
      </c>
      <c r="K1" s="11" t="str">
        <f>HYPERLINK("https://drive.google.com/open?id=0B_AzncvIPrhTam5obnRuZG1tQlU","ICI")</f>
        <v>ICI</v>
      </c>
    </row>
    <row r="2">
      <c r="A2" s="13" t="s">
        <v>41</v>
      </c>
      <c r="B2" s="13" t="s">
        <v>43</v>
      </c>
      <c r="C2" s="17" t="s">
        <v>28</v>
      </c>
      <c r="D2" s="19"/>
      <c r="E2" s="19" t="s">
        <v>28</v>
      </c>
      <c r="F2" s="19"/>
      <c r="G2" s="19"/>
      <c r="H2" s="19"/>
      <c r="I2" t="str">
        <f>VLOOKUP(A2,APP_LIST!A:C,3,false)</f>
        <v>#N/A</v>
      </c>
    </row>
    <row r="3">
      <c r="A3" s="13" t="s">
        <v>68</v>
      </c>
      <c r="B3" s="13" t="s">
        <v>43</v>
      </c>
      <c r="C3" s="21"/>
      <c r="D3" s="22"/>
      <c r="E3" s="19" t="s">
        <v>77</v>
      </c>
      <c r="F3" s="19" t="s">
        <v>26</v>
      </c>
      <c r="G3" s="22"/>
      <c r="H3" s="22"/>
      <c r="I3" s="24" t="str">
        <f>VLOOKUP(A3,APP_LIST!A:C,3,false)</f>
        <v>https://webapps.telecomsante.com/games/lazors</v>
      </c>
    </row>
    <row r="4">
      <c r="A4" s="14" t="s">
        <v>94</v>
      </c>
      <c r="B4" s="13" t="s">
        <v>95</v>
      </c>
      <c r="C4" s="17" t="s">
        <v>74</v>
      </c>
      <c r="D4" s="19" t="s">
        <v>96</v>
      </c>
      <c r="E4" s="19" t="s">
        <v>98</v>
      </c>
      <c r="F4" s="19"/>
      <c r="G4" s="19"/>
      <c r="H4" s="19"/>
      <c r="I4" t="str">
        <f>VLOOKUP(A4,APP_LIST!A:C,3,false)</f>
        <v>#N/A</v>
      </c>
    </row>
    <row r="5">
      <c r="A5" s="13" t="s">
        <v>36</v>
      </c>
      <c r="B5" s="13" t="s">
        <v>109</v>
      </c>
      <c r="C5" s="17" t="s">
        <v>74</v>
      </c>
      <c r="D5" s="19"/>
      <c r="E5" s="19" t="s">
        <v>38</v>
      </c>
      <c r="F5" s="19"/>
      <c r="G5" s="19"/>
      <c r="H5" s="19"/>
      <c r="I5" t="str">
        <f>VLOOKUP(A5,APP_LIST!A:C,3,false)</f>
        <v>#N/A</v>
      </c>
    </row>
    <row r="6">
      <c r="A6" s="13" t="s">
        <v>44</v>
      </c>
      <c r="B6" s="13" t="s">
        <v>95</v>
      </c>
      <c r="C6" s="17" t="s">
        <v>74</v>
      </c>
      <c r="D6" s="19" t="s">
        <v>121</v>
      </c>
      <c r="E6" s="19" t="s">
        <v>122</v>
      </c>
      <c r="F6" s="19"/>
      <c r="G6" s="19"/>
      <c r="H6" s="19"/>
      <c r="I6" t="str">
        <f>VLOOKUP(A6,APP_LIST!A:C,3,false)</f>
        <v>#N/A</v>
      </c>
    </row>
    <row r="7">
      <c r="A7" s="13" t="s">
        <v>132</v>
      </c>
      <c r="B7" s="13" t="s">
        <v>109</v>
      </c>
      <c r="C7" s="17" t="s">
        <v>74</v>
      </c>
      <c r="D7" s="19" t="s">
        <v>134</v>
      </c>
      <c r="E7" s="19" t="s">
        <v>136</v>
      </c>
      <c r="F7" s="19"/>
      <c r="G7" s="19"/>
      <c r="H7" s="19"/>
      <c r="I7" t="str">
        <f>VLOOKUP(A7,APP_LIST!A:C,3,false)</f>
        <v>#N/A</v>
      </c>
    </row>
    <row r="8">
      <c r="A8" s="13" t="s">
        <v>27</v>
      </c>
      <c r="B8" s="13" t="s">
        <v>109</v>
      </c>
      <c r="C8" s="17" t="s">
        <v>74</v>
      </c>
      <c r="D8" s="19" t="s">
        <v>150</v>
      </c>
      <c r="E8" s="19" t="s">
        <v>151</v>
      </c>
      <c r="F8" s="19" t="s">
        <v>152</v>
      </c>
      <c r="G8" s="19"/>
      <c r="H8" s="19"/>
      <c r="I8" t="str">
        <f>VLOOKUP(A8,APP_LIST!A:C,3,false)</f>
        <v/>
      </c>
    </row>
    <row r="9">
      <c r="A9" s="13" t="s">
        <v>48</v>
      </c>
      <c r="B9" s="13" t="s">
        <v>164</v>
      </c>
      <c r="C9" s="17" t="s">
        <v>74</v>
      </c>
      <c r="D9" s="19" t="s">
        <v>166</v>
      </c>
      <c r="E9" s="19" t="s">
        <v>50</v>
      </c>
      <c r="F9" s="19"/>
      <c r="G9" s="19"/>
      <c r="H9" s="19"/>
      <c r="I9" t="str">
        <f>VLOOKUP(A9,APP_LIST!A:C,3,false)</f>
        <v>#N/A</v>
      </c>
    </row>
    <row r="10">
      <c r="A10" s="13" t="s">
        <v>177</v>
      </c>
      <c r="B10" s="13" t="s">
        <v>178</v>
      </c>
      <c r="C10" s="17" t="s">
        <v>74</v>
      </c>
      <c r="D10" s="22"/>
      <c r="E10" s="19" t="s">
        <v>180</v>
      </c>
      <c r="F10" s="19"/>
      <c r="G10" s="19"/>
      <c r="H10" s="19"/>
      <c r="I10" t="str">
        <f>VLOOKUP(A10,APP_LIST!A:C,3,false)</f>
        <v>#N/A</v>
      </c>
    </row>
    <row r="11">
      <c r="A11" s="13" t="s">
        <v>52</v>
      </c>
      <c r="B11" s="13" t="s">
        <v>164</v>
      </c>
      <c r="C11" s="17" t="s">
        <v>74</v>
      </c>
      <c r="D11" s="19" t="s">
        <v>192</v>
      </c>
      <c r="E11" s="19" t="s">
        <v>53</v>
      </c>
      <c r="F11" s="19"/>
      <c r="G11" s="19"/>
      <c r="H11" s="19"/>
      <c r="I11" t="str">
        <f>VLOOKUP(A11,APP_LIST!A:C,3,false)</f>
        <v>#N/A</v>
      </c>
    </row>
    <row r="12">
      <c r="A12" s="13" t="s">
        <v>56</v>
      </c>
      <c r="B12" s="13" t="s">
        <v>95</v>
      </c>
      <c r="C12" s="17" t="s">
        <v>74</v>
      </c>
      <c r="D12" s="19" t="s">
        <v>202</v>
      </c>
      <c r="E12" s="19" t="s">
        <v>203</v>
      </c>
      <c r="F12" s="19"/>
      <c r="G12" s="19"/>
      <c r="H12" s="19"/>
      <c r="I12" t="str">
        <f>VLOOKUP(A12,APP_LIST!A:C,3,false)</f>
        <v>#N/A</v>
      </c>
    </row>
    <row r="13">
      <c r="A13" s="13" t="s">
        <v>65</v>
      </c>
      <c r="B13" s="13" t="s">
        <v>164</v>
      </c>
      <c r="C13" s="17" t="s">
        <v>74</v>
      </c>
      <c r="D13" s="19" t="s">
        <v>214</v>
      </c>
      <c r="E13" s="19" t="s">
        <v>67</v>
      </c>
      <c r="F13" s="19"/>
      <c r="G13" s="19"/>
      <c r="H13" s="19"/>
      <c r="I13" t="str">
        <f>VLOOKUP(A13,APP_LIST!A:C,3,false)</f>
        <v>#N/A</v>
      </c>
    </row>
    <row r="14">
      <c r="A14" s="13" t="s">
        <v>69</v>
      </c>
      <c r="B14" s="13" t="s">
        <v>43</v>
      </c>
      <c r="C14" s="17" t="s">
        <v>74</v>
      </c>
      <c r="D14" s="19"/>
      <c r="E14" s="19" t="s">
        <v>71</v>
      </c>
      <c r="F14" s="19"/>
      <c r="G14" s="19"/>
      <c r="H14" s="19"/>
      <c r="I14" t="str">
        <f>VLOOKUP(A14,APP_LIST!A:C,3,false)</f>
        <v>#N/A</v>
      </c>
    </row>
    <row r="15">
      <c r="A15" s="13" t="s">
        <v>232</v>
      </c>
      <c r="B15" s="13" t="s">
        <v>95</v>
      </c>
      <c r="C15" s="17" t="s">
        <v>74</v>
      </c>
      <c r="D15" s="19" t="s">
        <v>234</v>
      </c>
      <c r="E15" s="19" t="s">
        <v>73</v>
      </c>
      <c r="F15" s="19"/>
      <c r="G15" s="19"/>
      <c r="H15" s="19"/>
      <c r="I15" t="str">
        <f>VLOOKUP(A15,APP_LIST!A:C,3,false)</f>
        <v>#N/A</v>
      </c>
    </row>
    <row r="16">
      <c r="A16" s="13" t="s">
        <v>72</v>
      </c>
      <c r="B16" s="13" t="s">
        <v>95</v>
      </c>
      <c r="C16" s="17" t="s">
        <v>74</v>
      </c>
      <c r="D16" s="19" t="s">
        <v>234</v>
      </c>
      <c r="E16" s="19" t="s">
        <v>245</v>
      </c>
      <c r="F16" s="19"/>
      <c r="G16" s="19"/>
      <c r="H16" s="19"/>
      <c r="I16" t="str">
        <f>VLOOKUP(A16,APP_LIST!A:C,3,false)</f>
        <v>#N/A</v>
      </c>
    </row>
    <row r="17">
      <c r="A17" s="13" t="s">
        <v>75</v>
      </c>
      <c r="B17" s="13" t="s">
        <v>43</v>
      </c>
      <c r="C17" s="17" t="s">
        <v>74</v>
      </c>
      <c r="D17" s="19" t="s">
        <v>254</v>
      </c>
      <c r="E17" s="19" t="s">
        <v>79</v>
      </c>
      <c r="F17" s="19"/>
      <c r="G17" s="19"/>
      <c r="H17" s="19"/>
      <c r="I17" t="str">
        <f>VLOOKUP(A17,APP_LIST!A:C,3,false)</f>
        <v>#N/A</v>
      </c>
    </row>
    <row r="18">
      <c r="A18" s="13" t="s">
        <v>80</v>
      </c>
      <c r="B18" s="13" t="s">
        <v>164</v>
      </c>
      <c r="C18" s="17" t="s">
        <v>74</v>
      </c>
      <c r="D18" s="19" t="s">
        <v>258</v>
      </c>
      <c r="E18" s="19" t="s">
        <v>259</v>
      </c>
      <c r="F18" s="19"/>
      <c r="G18" s="19"/>
      <c r="H18" s="19"/>
      <c r="I18" t="str">
        <f>VLOOKUP(A18,APP_LIST!A:C,3,false)</f>
        <v>#N/A</v>
      </c>
    </row>
    <row r="19">
      <c r="A19" s="13" t="s">
        <v>260</v>
      </c>
      <c r="B19" s="13" t="s">
        <v>178</v>
      </c>
      <c r="C19" s="17" t="s">
        <v>74</v>
      </c>
      <c r="D19" s="13"/>
      <c r="E19" s="19" t="s">
        <v>261</v>
      </c>
      <c r="F19" s="19"/>
      <c r="G19" s="19"/>
      <c r="H19" s="19"/>
      <c r="I19" t="str">
        <f>VLOOKUP(A19,APP_LIST!A:C,3,false)</f>
        <v>#N/A</v>
      </c>
    </row>
    <row r="20">
      <c r="A20" s="13" t="s">
        <v>262</v>
      </c>
      <c r="B20" s="13" t="s">
        <v>178</v>
      </c>
      <c r="C20" s="17" t="s">
        <v>74</v>
      </c>
      <c r="D20" s="22"/>
      <c r="E20" s="19" t="s">
        <v>263</v>
      </c>
      <c r="F20" s="19"/>
      <c r="G20" s="19"/>
      <c r="H20" s="25" t="s">
        <v>264</v>
      </c>
      <c r="I20" s="24" t="str">
        <f>VLOOKUP(A20,APP_LIST!A:C,3,false)</f>
        <v>https://webapps.telecomsante.com/redirect/calculatrice</v>
      </c>
    </row>
    <row r="21">
      <c r="A21" s="13" t="s">
        <v>265</v>
      </c>
      <c r="B21" s="13" t="s">
        <v>178</v>
      </c>
      <c r="C21" s="17" t="s">
        <v>74</v>
      </c>
      <c r="D21" s="13"/>
      <c r="E21" s="19" t="s">
        <v>266</v>
      </c>
      <c r="F21" s="19"/>
      <c r="G21" s="19"/>
      <c r="H21" s="19"/>
      <c r="I21" t="str">
        <f>VLOOKUP(A21,APP_LIST!A:C,3,false)</f>
        <v>#N/A</v>
      </c>
    </row>
    <row r="22">
      <c r="A22" s="13" t="s">
        <v>85</v>
      </c>
      <c r="B22" s="13" t="s">
        <v>95</v>
      </c>
      <c r="C22" s="17" t="s">
        <v>74</v>
      </c>
      <c r="D22" s="19" t="s">
        <v>267</v>
      </c>
      <c r="E22" s="19" t="s">
        <v>87</v>
      </c>
      <c r="F22" s="19"/>
      <c r="G22" s="19"/>
      <c r="H22" s="19"/>
      <c r="I22" t="str">
        <f>VLOOKUP(A22,APP_LIST!A:C,3,false)</f>
        <v>#N/A</v>
      </c>
    </row>
    <row r="23">
      <c r="A23" s="13" t="s">
        <v>89</v>
      </c>
      <c r="B23" s="13" t="s">
        <v>178</v>
      </c>
      <c r="C23" s="17" t="s">
        <v>74</v>
      </c>
      <c r="D23" s="13"/>
      <c r="E23" s="19" t="s">
        <v>270</v>
      </c>
      <c r="F23" s="19"/>
      <c r="G23" s="19"/>
      <c r="H23" s="19"/>
      <c r="I23" t="str">
        <f>VLOOKUP(A23,APP_LIST!A:C,3,false)</f>
        <v>#N/A</v>
      </c>
    </row>
    <row r="24">
      <c r="A24" s="13" t="s">
        <v>100</v>
      </c>
      <c r="B24" s="13" t="s">
        <v>43</v>
      </c>
      <c r="C24" s="17" t="s">
        <v>74</v>
      </c>
      <c r="D24" s="19" t="s">
        <v>271</v>
      </c>
      <c r="E24" s="19" t="s">
        <v>102</v>
      </c>
      <c r="F24" s="19"/>
      <c r="G24" s="19"/>
      <c r="H24" s="19"/>
      <c r="I24" t="str">
        <f>VLOOKUP(A24,APP_LIST!A:C,3,false)</f>
        <v>#N/A</v>
      </c>
    </row>
    <row r="25">
      <c r="A25" s="13" t="s">
        <v>272</v>
      </c>
      <c r="B25" s="13" t="s">
        <v>178</v>
      </c>
      <c r="C25" s="17" t="s">
        <v>74</v>
      </c>
      <c r="D25" s="19"/>
      <c r="E25" s="19" t="s">
        <v>273</v>
      </c>
      <c r="F25" s="19"/>
      <c r="G25" s="19"/>
      <c r="H25" s="19"/>
      <c r="I25" t="str">
        <f>VLOOKUP(A25,APP_LIST!A:C,3,false)</f>
        <v>#N/A</v>
      </c>
    </row>
    <row r="26">
      <c r="A26" s="13" t="s">
        <v>148</v>
      </c>
      <c r="B26" s="13" t="s">
        <v>109</v>
      </c>
      <c r="C26" s="17" t="s">
        <v>74</v>
      </c>
      <c r="D26" s="19" t="s">
        <v>274</v>
      </c>
      <c r="E26" s="19" t="s">
        <v>149</v>
      </c>
      <c r="F26" s="19"/>
      <c r="G26" s="19"/>
      <c r="H26" s="19"/>
      <c r="I26" t="str">
        <f>VLOOKUP(A26,APP_LIST!A:C,3,false)</f>
        <v>#N/A</v>
      </c>
    </row>
    <row r="27">
      <c r="A27" s="13" t="s">
        <v>104</v>
      </c>
      <c r="B27" s="13" t="s">
        <v>109</v>
      </c>
      <c r="C27" s="17" t="s">
        <v>74</v>
      </c>
      <c r="D27" s="19" t="s">
        <v>276</v>
      </c>
      <c r="E27" s="19" t="s">
        <v>105</v>
      </c>
      <c r="F27" s="19"/>
      <c r="G27" s="19"/>
      <c r="H27" s="19"/>
      <c r="I27" t="str">
        <f>VLOOKUP(A27,APP_LIST!A:C,3,false)</f>
        <v>#N/A</v>
      </c>
    </row>
    <row r="28">
      <c r="A28" s="14" t="s">
        <v>110</v>
      </c>
      <c r="B28" s="13" t="s">
        <v>277</v>
      </c>
      <c r="C28" s="17" t="s">
        <v>74</v>
      </c>
      <c r="D28" s="13"/>
      <c r="E28" s="19" t="s">
        <v>278</v>
      </c>
      <c r="F28" s="19"/>
      <c r="G28" s="19"/>
      <c r="H28" s="19"/>
      <c r="I28" t="str">
        <f>VLOOKUP(A28,APP_LIST!A:C,3,false)</f>
        <v>#N/A</v>
      </c>
    </row>
    <row r="29">
      <c r="A29" s="13" t="s">
        <v>279</v>
      </c>
      <c r="B29" s="13" t="s">
        <v>109</v>
      </c>
      <c r="C29" s="17" t="s">
        <v>74</v>
      </c>
      <c r="D29" s="19" t="s">
        <v>280</v>
      </c>
      <c r="E29" s="19" t="s">
        <v>114</v>
      </c>
      <c r="F29" s="19"/>
      <c r="G29" s="19"/>
      <c r="H29" s="19"/>
      <c r="I29" t="str">
        <f>VLOOKUP(A29,APP_LIST!A:C,3,false)</f>
        <v>#N/A</v>
      </c>
    </row>
    <row r="30">
      <c r="A30" s="13" t="s">
        <v>281</v>
      </c>
      <c r="B30" s="13" t="s">
        <v>178</v>
      </c>
      <c r="C30" s="17" t="s">
        <v>74</v>
      </c>
      <c r="D30" s="13"/>
      <c r="E30" s="19" t="s">
        <v>282</v>
      </c>
      <c r="F30" s="19"/>
      <c r="G30" s="19"/>
      <c r="H30" s="25" t="s">
        <v>283</v>
      </c>
      <c r="I30" s="24" t="str">
        <f>VLOOKUP(A30,APP_LIST!A:C,3,false)</f>
        <v>https://webapps.telecomsante.com/redirect/dessin</v>
      </c>
    </row>
    <row r="31">
      <c r="A31" s="13" t="s">
        <v>115</v>
      </c>
      <c r="B31" s="13" t="s">
        <v>164</v>
      </c>
      <c r="C31" s="17" t="s">
        <v>74</v>
      </c>
      <c r="D31" s="19" t="s">
        <v>285</v>
      </c>
      <c r="E31" s="19" t="s">
        <v>117</v>
      </c>
      <c r="F31" s="19"/>
      <c r="G31" s="19"/>
      <c r="H31" s="19"/>
      <c r="I31" t="str">
        <f>VLOOKUP(A31,APP_LIST!A:C,3,false)</f>
        <v>#N/A</v>
      </c>
    </row>
    <row r="32">
      <c r="A32" s="13" t="s">
        <v>287</v>
      </c>
      <c r="B32" s="13" t="s">
        <v>164</v>
      </c>
      <c r="C32" s="17" t="s">
        <v>74</v>
      </c>
      <c r="D32" s="19" t="s">
        <v>288</v>
      </c>
      <c r="E32" s="19" t="s">
        <v>289</v>
      </c>
      <c r="F32" s="19"/>
      <c r="G32" s="19"/>
      <c r="H32" s="19"/>
      <c r="I32" t="str">
        <f>VLOOKUP(A32,APP_LIST!A:C,3,false)</f>
        <v>#N/A</v>
      </c>
    </row>
    <row r="33">
      <c r="A33" s="13" t="s">
        <v>290</v>
      </c>
      <c r="B33" s="13" t="s">
        <v>109</v>
      </c>
      <c r="C33" s="17" t="s">
        <v>74</v>
      </c>
      <c r="D33" s="13"/>
      <c r="E33" s="19" t="s">
        <v>291</v>
      </c>
      <c r="F33" s="19"/>
      <c r="G33" s="19"/>
      <c r="H33" s="19"/>
      <c r="I33" t="str">
        <f>VLOOKUP(A33,APP_LIST!A:C,3,false)</f>
        <v>#N/A</v>
      </c>
    </row>
    <row r="34">
      <c r="A34" s="13" t="s">
        <v>293</v>
      </c>
      <c r="B34" s="13" t="s">
        <v>178</v>
      </c>
      <c r="C34" s="17" t="s">
        <v>74</v>
      </c>
      <c r="D34" s="22"/>
      <c r="E34" s="19" t="s">
        <v>294</v>
      </c>
      <c r="F34" s="19"/>
      <c r="G34" s="19"/>
      <c r="H34" s="25" t="s">
        <v>295</v>
      </c>
      <c r="I34" t="str">
        <f>VLOOKUP(A34,APP_LIST!A:C,3,false)</f>
        <v>#N/A</v>
      </c>
    </row>
    <row r="35">
      <c r="A35" s="14" t="s">
        <v>297</v>
      </c>
      <c r="B35" s="13" t="s">
        <v>109</v>
      </c>
      <c r="C35" s="17" t="s">
        <v>74</v>
      </c>
      <c r="D35" s="13"/>
      <c r="E35" s="19" t="s">
        <v>298</v>
      </c>
      <c r="F35" s="19"/>
      <c r="G35" s="19"/>
      <c r="H35" s="19"/>
      <c r="I35" t="str">
        <f>VLOOKUP(A35,APP_LIST!A:C,3,false)</f>
        <v>#N/A</v>
      </c>
    </row>
    <row r="36">
      <c r="A36" s="13" t="s">
        <v>300</v>
      </c>
      <c r="B36" s="13" t="s">
        <v>43</v>
      </c>
      <c r="C36" s="17" t="s">
        <v>301</v>
      </c>
      <c r="D36" s="22"/>
      <c r="E36" s="19" t="s">
        <v>302</v>
      </c>
      <c r="F36" s="19" t="s">
        <v>303</v>
      </c>
      <c r="G36" s="19"/>
      <c r="H36" s="25" t="s">
        <v>304</v>
      </c>
      <c r="I36" s="24" t="str">
        <f>VLOOKUP(A36,APP_LIST!A:C,3,false)</f>
        <v>https://webapps.telecomsante.com/games/4images1mot/</v>
      </c>
    </row>
    <row r="37">
      <c r="A37" s="13" t="s">
        <v>306</v>
      </c>
      <c r="B37" s="13" t="s">
        <v>43</v>
      </c>
      <c r="C37" s="17" t="s">
        <v>301</v>
      </c>
      <c r="D37" s="22"/>
      <c r="E37" s="19" t="s">
        <v>307</v>
      </c>
      <c r="F37" s="19" t="s">
        <v>303</v>
      </c>
      <c r="G37" s="19"/>
      <c r="H37" s="25" t="s">
        <v>308</v>
      </c>
      <c r="I37" t="str">
        <f>VLOOKUP(A37,APP_LIST!A:C,3,false)</f>
        <v>#N/A</v>
      </c>
    </row>
    <row r="38">
      <c r="A38" s="13" t="s">
        <v>311</v>
      </c>
      <c r="B38" s="13" t="s">
        <v>43</v>
      </c>
      <c r="C38" s="17" t="s">
        <v>301</v>
      </c>
      <c r="D38" s="22"/>
      <c r="E38" s="19" t="s">
        <v>312</v>
      </c>
      <c r="F38" s="19" t="s">
        <v>303</v>
      </c>
      <c r="G38" s="19"/>
      <c r="H38" s="25" t="s">
        <v>313</v>
      </c>
      <c r="I38" s="24" t="str">
        <f>VLOOKUP(A38,APP_LIST!A:C,3,false)</f>
        <v>https://webapps.telecomsante.com/redirect/aviateur</v>
      </c>
    </row>
    <row r="39">
      <c r="A39" s="13" t="s">
        <v>316</v>
      </c>
      <c r="B39" s="13" t="s">
        <v>43</v>
      </c>
      <c r="C39" s="17" t="s">
        <v>301</v>
      </c>
      <c r="D39" s="22"/>
      <c r="E39" s="19" t="s">
        <v>317</v>
      </c>
      <c r="F39" s="19" t="s">
        <v>303</v>
      </c>
      <c r="G39" s="19"/>
      <c r="H39" s="25" t="s">
        <v>318</v>
      </c>
      <c r="I39" s="24" t="str">
        <f>VLOOKUP(A39,APP_LIST!A:C,3,false)</f>
        <v>https://webapps.telecomsante.com/games/balle-et-cible/</v>
      </c>
    </row>
    <row r="40">
      <c r="A40" s="13" t="s">
        <v>60</v>
      </c>
      <c r="B40" s="13" t="s">
        <v>43</v>
      </c>
      <c r="C40" s="17" t="s">
        <v>301</v>
      </c>
      <c r="D40" s="19"/>
      <c r="E40" s="19" t="s">
        <v>321</v>
      </c>
      <c r="F40" s="19" t="s">
        <v>322</v>
      </c>
      <c r="G40" s="19"/>
      <c r="H40" s="25" t="s">
        <v>323</v>
      </c>
      <c r="I40" t="str">
        <f>VLOOKUP(A40,APP_LIST!A:C,3,false)</f>
        <v>#N/A</v>
      </c>
    </row>
    <row r="41">
      <c r="A41" s="13" t="s">
        <v>326</v>
      </c>
      <c r="B41" s="13" t="s">
        <v>43</v>
      </c>
      <c r="C41" s="17" t="s">
        <v>301</v>
      </c>
      <c r="D41" s="22"/>
      <c r="E41" s="19" t="s">
        <v>327</v>
      </c>
      <c r="F41" s="19" t="s">
        <v>303</v>
      </c>
      <c r="G41" s="19"/>
      <c r="H41" s="25" t="s">
        <v>328</v>
      </c>
      <c r="I41" s="24" t="str">
        <f>VLOOKUP(A41,APP_LIST!A:C,3,false)</f>
        <v>https://webapps.telecomsante.com/redirect/billard</v>
      </c>
    </row>
    <row r="42">
      <c r="A42" s="13" t="s">
        <v>331</v>
      </c>
      <c r="B42" s="13" t="s">
        <v>43</v>
      </c>
      <c r="C42" s="17" t="s">
        <v>301</v>
      </c>
      <c r="D42" s="22"/>
      <c r="E42" s="19" t="s">
        <v>332</v>
      </c>
      <c r="F42" s="19" t="s">
        <v>303</v>
      </c>
      <c r="G42" s="19"/>
      <c r="H42" s="25" t="s">
        <v>333</v>
      </c>
      <c r="I42" s="24" t="str">
        <f>VLOOKUP(A42,APP_LIST!A:C,3,false)</f>
        <v>https://webapps.telecomsante.com/redirect/bowling</v>
      </c>
    </row>
    <row r="43">
      <c r="A43" s="13" t="s">
        <v>334</v>
      </c>
      <c r="B43" s="13" t="s">
        <v>43</v>
      </c>
      <c r="C43" s="17" t="s">
        <v>74</v>
      </c>
      <c r="D43" s="22"/>
      <c r="E43" s="19" t="s">
        <v>336</v>
      </c>
      <c r="F43" s="19" t="s">
        <v>26</v>
      </c>
      <c r="G43" s="22"/>
      <c r="H43" s="22"/>
      <c r="I43" s="24" t="str">
        <f>VLOOKUP(A43,APP_LIST!A:C,3,false)</f>
        <v>https://webapps.telecomsante.com/games/brickit</v>
      </c>
    </row>
    <row r="44">
      <c r="A44" s="13" t="s">
        <v>338</v>
      </c>
      <c r="B44" s="13" t="s">
        <v>43</v>
      </c>
      <c r="C44" s="17" t="s">
        <v>301</v>
      </c>
      <c r="D44" s="22"/>
      <c r="E44" s="19" t="s">
        <v>339</v>
      </c>
      <c r="F44" s="19" t="s">
        <v>303</v>
      </c>
      <c r="G44" s="19"/>
      <c r="H44" s="25" t="s">
        <v>340</v>
      </c>
      <c r="I44" s="24" t="str">
        <f>VLOOKUP(A44,APP_LIST!A:C,3,false)</f>
        <v>https://webapps.telecomsante.com/redirect/bubble</v>
      </c>
    </row>
    <row r="45">
      <c r="A45" s="13" t="s">
        <v>83</v>
      </c>
      <c r="B45" s="13" t="s">
        <v>43</v>
      </c>
      <c r="C45" s="17" t="s">
        <v>301</v>
      </c>
      <c r="D45" s="19"/>
      <c r="E45" s="19" t="s">
        <v>342</v>
      </c>
      <c r="F45" s="19" t="s">
        <v>322</v>
      </c>
      <c r="G45" s="19"/>
      <c r="H45" s="25" t="s">
        <v>343</v>
      </c>
      <c r="I45" t="str">
        <f>VLOOKUP(A45,APP_LIST!A:C,3,false)</f>
        <v>#N/A</v>
      </c>
    </row>
    <row r="46">
      <c r="A46" s="13" t="s">
        <v>97</v>
      </c>
      <c r="B46" s="13" t="s">
        <v>43</v>
      </c>
      <c r="C46" s="17" t="s">
        <v>301</v>
      </c>
      <c r="D46" s="19"/>
      <c r="E46" s="19" t="s">
        <v>345</v>
      </c>
      <c r="F46" s="19" t="s">
        <v>322</v>
      </c>
      <c r="G46" s="19"/>
      <c r="H46" s="25" t="s">
        <v>346</v>
      </c>
      <c r="I46" t="str">
        <f>VLOOKUP(A46,APP_LIST!A:C,3,false)</f>
        <v>#N/A</v>
      </c>
    </row>
    <row r="47">
      <c r="A47" s="13" t="s">
        <v>348</v>
      </c>
      <c r="B47" s="13" t="s">
        <v>43</v>
      </c>
      <c r="C47" s="17" t="s">
        <v>301</v>
      </c>
      <c r="D47" s="22"/>
      <c r="E47" s="19" t="s">
        <v>349</v>
      </c>
      <c r="F47" s="19" t="s">
        <v>303</v>
      </c>
      <c r="G47" s="19"/>
      <c r="H47" s="25" t="s">
        <v>350</v>
      </c>
      <c r="I47" s="24" t="str">
        <f>VLOOKUP(A47,APP_LIST!A:C,3,false)</f>
        <v>https://webapps.telecomsante.com/redirect/chercherlesmots</v>
      </c>
    </row>
    <row r="48">
      <c r="A48" s="13" t="s">
        <v>353</v>
      </c>
      <c r="B48" s="13" t="s">
        <v>43</v>
      </c>
      <c r="C48" s="17" t="s">
        <v>301</v>
      </c>
      <c r="D48" s="22"/>
      <c r="E48" s="19" t="s">
        <v>354</v>
      </c>
      <c r="F48" s="19" t="s">
        <v>303</v>
      </c>
      <c r="G48" s="19"/>
      <c r="H48" s="25" t="s">
        <v>356</v>
      </c>
      <c r="I48" s="24" t="str">
        <f>VLOOKUP(A48,APP_LIST!A:C,3,false)</f>
        <v>https://webapps.telecomsante.com/redirect/clumsybird</v>
      </c>
    </row>
    <row r="49">
      <c r="A49" s="13" t="s">
        <v>107</v>
      </c>
      <c r="B49" s="13" t="s">
        <v>43</v>
      </c>
      <c r="C49" s="17" t="s">
        <v>301</v>
      </c>
      <c r="D49" s="19"/>
      <c r="E49" s="19" t="s">
        <v>357</v>
      </c>
      <c r="F49" s="19" t="s">
        <v>322</v>
      </c>
      <c r="G49" s="19"/>
      <c r="H49" s="25" t="s">
        <v>358</v>
      </c>
      <c r="I49" s="24" t="str">
        <f>VLOOKUP(A49,APP_LIST!A:C,3,false)</f>
        <v>https://webapps.telecomsante.com/redirect/dames</v>
      </c>
    </row>
    <row r="50">
      <c r="A50" s="13" t="s">
        <v>361</v>
      </c>
      <c r="B50" s="13" t="s">
        <v>43</v>
      </c>
      <c r="C50" s="17" t="s">
        <v>74</v>
      </c>
      <c r="D50" s="19"/>
      <c r="E50" s="19" t="s">
        <v>363</v>
      </c>
      <c r="F50" s="19" t="s">
        <v>303</v>
      </c>
      <c r="G50" s="19"/>
      <c r="H50" s="25" t="s">
        <v>365</v>
      </c>
      <c r="I50" s="24" t="str">
        <f>VLOOKUP(A50,APP_LIST!A:C,3,false)</f>
        <v>https://webapps.telecomsante.com/redirect/dames2019</v>
      </c>
    </row>
    <row r="51">
      <c r="A51" s="13" t="s">
        <v>231</v>
      </c>
      <c r="B51" s="13" t="s">
        <v>43</v>
      </c>
      <c r="C51" s="17" t="s">
        <v>301</v>
      </c>
      <c r="D51" s="19"/>
      <c r="E51" s="19" t="s">
        <v>368</v>
      </c>
      <c r="F51" s="19" t="s">
        <v>322</v>
      </c>
      <c r="G51" s="19"/>
      <c r="H51" s="25" t="s">
        <v>369</v>
      </c>
      <c r="I51" t="str">
        <f>VLOOKUP(A51,APP_LIST!A:C,3,false)</f>
        <v>#N/A</v>
      </c>
    </row>
    <row r="52">
      <c r="A52" s="13" t="s">
        <v>335</v>
      </c>
      <c r="B52" s="13" t="s">
        <v>43</v>
      </c>
      <c r="C52" s="17" t="s">
        <v>301</v>
      </c>
      <c r="D52" s="22"/>
      <c r="E52" s="19" t="s">
        <v>372</v>
      </c>
      <c r="F52" s="19" t="s">
        <v>303</v>
      </c>
      <c r="G52" s="19" t="s">
        <v>373</v>
      </c>
      <c r="H52" s="25" t="s">
        <v>374</v>
      </c>
      <c r="I52" s="24" t="str">
        <f>VLOOKUP(A52,APP_LIST!A:C,3,false)</f>
        <v>https://webapps.telecomsante.com/redirect/echecs</v>
      </c>
    </row>
    <row r="53">
      <c r="A53" s="13" t="s">
        <v>118</v>
      </c>
      <c r="B53" s="13" t="s">
        <v>43</v>
      </c>
      <c r="C53" s="17" t="s">
        <v>301</v>
      </c>
      <c r="D53" s="19"/>
      <c r="E53" s="19" t="s">
        <v>376</v>
      </c>
      <c r="F53" s="19" t="s">
        <v>322</v>
      </c>
      <c r="G53" s="19"/>
      <c r="H53" s="25" t="s">
        <v>377</v>
      </c>
      <c r="I53" t="str">
        <f>VLOOKUP(A53,APP_LIST!A:C,3,false)</f>
        <v>#N/A</v>
      </c>
    </row>
    <row r="54">
      <c r="A54" s="13" t="s">
        <v>120</v>
      </c>
      <c r="B54" s="13" t="s">
        <v>43</v>
      </c>
      <c r="C54" s="17" t="s">
        <v>301</v>
      </c>
      <c r="D54" s="19"/>
      <c r="E54" s="19" t="s">
        <v>378</v>
      </c>
      <c r="F54" s="19" t="s">
        <v>322</v>
      </c>
      <c r="G54" s="19"/>
      <c r="H54" s="25" t="s">
        <v>379</v>
      </c>
      <c r="I54" t="str">
        <f>VLOOKUP(A54,APP_LIST!A:C,3,false)</f>
        <v>#N/A</v>
      </c>
    </row>
    <row r="55">
      <c r="A55" s="13" t="s">
        <v>124</v>
      </c>
      <c r="B55" s="13" t="s">
        <v>43</v>
      </c>
      <c r="C55" s="17" t="s">
        <v>301</v>
      </c>
      <c r="D55" s="19"/>
      <c r="E55" s="19" t="s">
        <v>382</v>
      </c>
      <c r="F55" s="19"/>
      <c r="G55" s="19"/>
      <c r="H55" s="25" t="s">
        <v>383</v>
      </c>
      <c r="I55" s="24" t="str">
        <f>VLOOKUP(A55,APP_LIST!A:C,3,false)</f>
        <v>https://webapps.telecomsante.com/redirect/facebook</v>
      </c>
    </row>
    <row r="56">
      <c r="A56" s="13" t="s">
        <v>126</v>
      </c>
      <c r="B56" s="13" t="s">
        <v>43</v>
      </c>
      <c r="C56" s="17" t="s">
        <v>301</v>
      </c>
      <c r="D56" s="19"/>
      <c r="E56" s="19" t="s">
        <v>385</v>
      </c>
      <c r="F56" s="19" t="s">
        <v>322</v>
      </c>
      <c r="G56" s="19"/>
      <c r="H56" s="25" t="s">
        <v>386</v>
      </c>
      <c r="I56" t="str">
        <f>VLOOKUP(A56,APP_LIST!A:C,3,false)</f>
        <v>#N/A</v>
      </c>
    </row>
    <row r="57">
      <c r="A57" s="13" t="s">
        <v>128</v>
      </c>
      <c r="B57" s="13" t="s">
        <v>43</v>
      </c>
      <c r="C57" s="17" t="s">
        <v>301</v>
      </c>
      <c r="D57" s="19"/>
      <c r="E57" s="19" t="s">
        <v>388</v>
      </c>
      <c r="F57" s="19" t="s">
        <v>322</v>
      </c>
      <c r="G57" s="19"/>
      <c r="H57" s="25" t="s">
        <v>389</v>
      </c>
      <c r="I57" t="str">
        <f>VLOOKUP(A57,APP_LIST!A:C,3,false)</f>
        <v>#N/A</v>
      </c>
    </row>
    <row r="58">
      <c r="A58" s="13" t="s">
        <v>391</v>
      </c>
      <c r="B58" s="13" t="s">
        <v>43</v>
      </c>
      <c r="C58" s="17" t="s">
        <v>301</v>
      </c>
      <c r="D58" s="22"/>
      <c r="E58" s="19" t="s">
        <v>392</v>
      </c>
      <c r="F58" s="19" t="s">
        <v>303</v>
      </c>
      <c r="G58" s="19" t="s">
        <v>373</v>
      </c>
      <c r="H58" s="25" t="s">
        <v>393</v>
      </c>
      <c r="I58" s="24" t="str">
        <f>VLOOKUP(A58,APP_LIST!A:C,3,false)</f>
        <v>https://webapps.telecomsante.com/redirect/gardiendebut</v>
      </c>
    </row>
    <row r="59">
      <c r="A59" s="13" t="s">
        <v>314</v>
      </c>
      <c r="B59" s="13" t="s">
        <v>43</v>
      </c>
      <c r="C59" s="17" t="s">
        <v>74</v>
      </c>
      <c r="D59" s="22"/>
      <c r="E59" s="19" t="s">
        <v>395</v>
      </c>
      <c r="F59" s="19" t="s">
        <v>26</v>
      </c>
      <c r="G59" s="22"/>
      <c r="H59" s="22"/>
      <c r="I59" s="24" t="str">
        <f>VLOOKUP(A59,APP_LIST!A:C,3,false)</f>
        <v>https://webapps.telecomsante.com/redirect/gmail</v>
      </c>
    </row>
    <row r="60">
      <c r="A60" s="13" t="s">
        <v>130</v>
      </c>
      <c r="B60" s="13" t="s">
        <v>43</v>
      </c>
      <c r="C60" s="17" t="s">
        <v>301</v>
      </c>
      <c r="D60" s="19"/>
      <c r="E60" s="19" t="s">
        <v>396</v>
      </c>
      <c r="F60" s="19" t="s">
        <v>322</v>
      </c>
      <c r="G60" s="19"/>
      <c r="H60" s="25" t="s">
        <v>397</v>
      </c>
      <c r="I60" t="str">
        <f>VLOOKUP(A60,APP_LIST!A:C,3,false)</f>
        <v>#N/A</v>
      </c>
    </row>
    <row r="61">
      <c r="A61" s="13" t="s">
        <v>351</v>
      </c>
      <c r="B61" s="13" t="s">
        <v>43</v>
      </c>
      <c r="C61" s="17" t="s">
        <v>74</v>
      </c>
      <c r="D61" s="22"/>
      <c r="E61" s="19" t="s">
        <v>399</v>
      </c>
      <c r="F61" s="19" t="s">
        <v>26</v>
      </c>
      <c r="G61" s="22"/>
      <c r="H61" s="22"/>
      <c r="I61" s="24" t="str">
        <f>VLOOKUP(A61,APP_LIST!A:C,3,false)</f>
        <v>https://webapps.telecomsante.com/games/hexahedral</v>
      </c>
    </row>
    <row r="62">
      <c r="A62" s="13" t="s">
        <v>143</v>
      </c>
      <c r="B62" s="13" t="s">
        <v>43</v>
      </c>
      <c r="C62" s="17" t="s">
        <v>301</v>
      </c>
      <c r="D62" s="19"/>
      <c r="E62" s="19" t="s">
        <v>401</v>
      </c>
      <c r="F62" s="19"/>
      <c r="G62" s="19"/>
      <c r="H62" s="25" t="s">
        <v>402</v>
      </c>
      <c r="I62" s="24" t="str">
        <f>VLOOKUP(A62,APP_LIST!A:C,3,false)</f>
        <v>https://webapps.telecomsante.com/redirect/instagram</v>
      </c>
    </row>
    <row r="63">
      <c r="A63" s="13" t="s">
        <v>156</v>
      </c>
      <c r="B63" s="13" t="s">
        <v>43</v>
      </c>
      <c r="C63" s="17" t="s">
        <v>301</v>
      </c>
      <c r="D63" s="19"/>
      <c r="E63" s="19" t="s">
        <v>405</v>
      </c>
      <c r="F63" s="19" t="s">
        <v>322</v>
      </c>
      <c r="G63" s="19"/>
      <c r="H63" s="25" t="s">
        <v>406</v>
      </c>
      <c r="I63" t="str">
        <f>VLOOKUP(A63,APP_LIST!A:C,3,false)</f>
        <v>#N/A</v>
      </c>
    </row>
    <row r="64">
      <c r="A64" s="13" t="s">
        <v>359</v>
      </c>
      <c r="B64" s="13" t="s">
        <v>43</v>
      </c>
      <c r="C64" s="17" t="s">
        <v>301</v>
      </c>
      <c r="D64" s="22"/>
      <c r="E64" s="19" t="s">
        <v>408</v>
      </c>
      <c r="F64" s="19" t="s">
        <v>303</v>
      </c>
      <c r="G64" s="19" t="s">
        <v>373</v>
      </c>
      <c r="H64" s="25" t="s">
        <v>409</v>
      </c>
      <c r="I64" s="24" t="str">
        <f>VLOOKUP(A64,APP_LIST!A:C,3,false)</f>
        <v>https://webapps.telecomsante.com/games/lettresmots</v>
      </c>
    </row>
    <row r="65">
      <c r="A65" s="13" t="s">
        <v>165</v>
      </c>
      <c r="B65" s="13" t="s">
        <v>43</v>
      </c>
      <c r="C65" s="17" t="s">
        <v>301</v>
      </c>
      <c r="D65" s="19"/>
      <c r="E65" s="19" t="s">
        <v>412</v>
      </c>
      <c r="F65" s="19" t="s">
        <v>322</v>
      </c>
      <c r="G65" s="19"/>
      <c r="H65" s="25" t="s">
        <v>413</v>
      </c>
      <c r="I65" t="str">
        <f>VLOOKUP(A65,APP_LIST!A:C,3,false)</f>
        <v>#N/A</v>
      </c>
    </row>
    <row r="66">
      <c r="A66" s="13" t="s">
        <v>416</v>
      </c>
      <c r="B66" s="13" t="s">
        <v>43</v>
      </c>
      <c r="C66" s="17" t="s">
        <v>301</v>
      </c>
      <c r="D66" s="22"/>
      <c r="E66" s="19" t="s">
        <v>417</v>
      </c>
      <c r="F66" s="19" t="s">
        <v>303</v>
      </c>
      <c r="G66" s="19" t="s">
        <v>373</v>
      </c>
      <c r="H66" s="25" t="s">
        <v>418</v>
      </c>
      <c r="I66" s="24" t="str">
        <f>VLOOKUP(A66,APP_LIST!A:C,3,false)</f>
        <v>https://webapps.telecomsante.com/redirect/mahjongg</v>
      </c>
    </row>
    <row r="67">
      <c r="A67" s="13" t="s">
        <v>168</v>
      </c>
      <c r="B67" s="13" t="s">
        <v>43</v>
      </c>
      <c r="C67" s="17" t="s">
        <v>301</v>
      </c>
      <c r="D67" s="19"/>
      <c r="E67" s="19" t="s">
        <v>420</v>
      </c>
      <c r="F67" s="19" t="s">
        <v>322</v>
      </c>
      <c r="G67" s="19"/>
      <c r="H67" s="25" t="s">
        <v>421</v>
      </c>
      <c r="I67" s="24" t="str">
        <f>VLOOKUP(A67,APP_LIST!A:C,3,false)</f>
        <v>https://webapps.telecomsante.com/redirect/memory</v>
      </c>
    </row>
    <row r="68">
      <c r="A68" s="13" t="s">
        <v>422</v>
      </c>
      <c r="B68" s="13" t="s">
        <v>43</v>
      </c>
      <c r="C68" s="17" t="s">
        <v>301</v>
      </c>
      <c r="D68" s="22"/>
      <c r="E68" s="19" t="s">
        <v>423</v>
      </c>
      <c r="F68" s="19" t="s">
        <v>303</v>
      </c>
      <c r="G68" s="19" t="s">
        <v>373</v>
      </c>
      <c r="H68" s="25" t="s">
        <v>424</v>
      </c>
      <c r="I68" t="str">
        <f>VLOOKUP(A68,APP_LIST!A:C,3,false)</f>
        <v>#N/A</v>
      </c>
    </row>
    <row r="69">
      <c r="A69" s="13" t="s">
        <v>426</v>
      </c>
      <c r="B69" s="13" t="s">
        <v>43</v>
      </c>
      <c r="C69" s="17" t="s">
        <v>301</v>
      </c>
      <c r="D69" s="19"/>
      <c r="E69" s="19" t="s">
        <v>427</v>
      </c>
      <c r="F69" s="19" t="s">
        <v>322</v>
      </c>
      <c r="G69" s="19"/>
      <c r="H69" s="25" t="s">
        <v>428</v>
      </c>
      <c r="I69" t="str">
        <f>VLOOKUP(A69,APP_LIST!A:C,3,false)</f>
        <v>#N/A</v>
      </c>
    </row>
    <row r="70">
      <c r="A70" s="13" t="s">
        <v>319</v>
      </c>
      <c r="B70" s="13" t="s">
        <v>43</v>
      </c>
      <c r="C70" s="17" t="s">
        <v>74</v>
      </c>
      <c r="D70" s="22"/>
      <c r="E70" s="19" t="s">
        <v>430</v>
      </c>
      <c r="F70" s="19" t="s">
        <v>26</v>
      </c>
      <c r="G70" s="22"/>
      <c r="H70" s="22"/>
      <c r="I70" s="24" t="str">
        <f>VLOOKUP(A70,APP_LIST!A:C,3,false)</f>
        <v>https://webapps.telecomsante.com/redirect/outlook</v>
      </c>
    </row>
    <row r="71">
      <c r="A71" s="13" t="s">
        <v>186</v>
      </c>
      <c r="B71" s="13" t="s">
        <v>43</v>
      </c>
      <c r="C71" s="17" t="s">
        <v>301</v>
      </c>
      <c r="D71" s="19"/>
      <c r="E71" s="19" t="s">
        <v>431</v>
      </c>
      <c r="F71" s="19" t="s">
        <v>322</v>
      </c>
      <c r="G71" s="19"/>
      <c r="H71" s="25" t="s">
        <v>432</v>
      </c>
      <c r="I71" t="str">
        <f>VLOOKUP(A71,APP_LIST!A:C,3,false)</f>
        <v>#N/A</v>
      </c>
    </row>
    <row r="72">
      <c r="A72" s="13" t="s">
        <v>191</v>
      </c>
      <c r="B72" s="13" t="s">
        <v>43</v>
      </c>
      <c r="C72" s="17" t="s">
        <v>301</v>
      </c>
      <c r="D72" s="19"/>
      <c r="E72" s="19" t="s">
        <v>435</v>
      </c>
      <c r="F72" s="19" t="s">
        <v>322</v>
      </c>
      <c r="G72" s="19"/>
      <c r="H72" s="25" t="s">
        <v>436</v>
      </c>
      <c r="I72" t="str">
        <f>VLOOKUP(A72,APP_LIST!A:C,3,false)</f>
        <v>#N/A</v>
      </c>
    </row>
    <row r="73">
      <c r="A73" s="13" t="s">
        <v>414</v>
      </c>
      <c r="B73" s="13" t="s">
        <v>43</v>
      </c>
      <c r="C73" s="17" t="s">
        <v>301</v>
      </c>
      <c r="D73" s="22"/>
      <c r="E73" s="19" t="s">
        <v>437</v>
      </c>
      <c r="F73" s="19" t="s">
        <v>303</v>
      </c>
      <c r="G73" s="19" t="s">
        <v>373</v>
      </c>
      <c r="H73" s="25" t="s">
        <v>438</v>
      </c>
      <c r="I73" s="24" t="str">
        <f>VLOOKUP(A73,APP_LIST!A:C,3,false)</f>
        <v>https://webapps.telecomsante.com/redirect/puissance4</v>
      </c>
    </row>
    <row r="74">
      <c r="A74" s="13" t="s">
        <v>198</v>
      </c>
      <c r="B74" s="13" t="s">
        <v>43</v>
      </c>
      <c r="C74" s="17" t="s">
        <v>301</v>
      </c>
      <c r="D74" s="19"/>
      <c r="E74" s="19" t="s">
        <v>441</v>
      </c>
      <c r="F74" s="19" t="s">
        <v>322</v>
      </c>
      <c r="G74" s="19"/>
      <c r="H74" s="25" t="s">
        <v>442</v>
      </c>
      <c r="I74" t="str">
        <f>VLOOKUP(A74,APP_LIST!A:C,3,false)</f>
        <v>#N/A</v>
      </c>
    </row>
    <row r="75">
      <c r="A75" s="13" t="s">
        <v>200</v>
      </c>
      <c r="B75" s="13" t="s">
        <v>43</v>
      </c>
      <c r="C75" s="17" t="s">
        <v>301</v>
      </c>
      <c r="D75" s="19"/>
      <c r="E75" s="19" t="s">
        <v>445</v>
      </c>
      <c r="F75" s="19" t="s">
        <v>322</v>
      </c>
      <c r="G75" s="19"/>
      <c r="H75" s="25" t="s">
        <v>446</v>
      </c>
      <c r="I75" t="str">
        <f>VLOOKUP(A75,APP_LIST!A:C,3,false)</f>
        <v>#N/A</v>
      </c>
    </row>
    <row r="76">
      <c r="A76" s="13" t="s">
        <v>366</v>
      </c>
      <c r="B76" s="13" t="s">
        <v>43</v>
      </c>
      <c r="C76" s="17" t="s">
        <v>74</v>
      </c>
      <c r="D76" s="22"/>
      <c r="E76" s="19" t="s">
        <v>449</v>
      </c>
      <c r="F76" s="19" t="s">
        <v>26</v>
      </c>
      <c r="G76" s="22"/>
      <c r="H76" s="22"/>
      <c r="I76" s="24" t="str">
        <f>VLOOKUP(A76,APP_LIST!A:C,3,false)</f>
        <v>https://webapps.telecomsante.com/games/sandtrap</v>
      </c>
    </row>
    <row r="77">
      <c r="A77" s="13" t="s">
        <v>210</v>
      </c>
      <c r="B77" s="13" t="s">
        <v>43</v>
      </c>
      <c r="C77" s="17" t="s">
        <v>301</v>
      </c>
      <c r="D77" s="19"/>
      <c r="E77" s="19" t="s">
        <v>450</v>
      </c>
      <c r="F77" s="19" t="s">
        <v>322</v>
      </c>
      <c r="G77" s="19"/>
      <c r="H77" s="25" t="s">
        <v>451</v>
      </c>
      <c r="I77" t="str">
        <f>VLOOKUP(A77,APP_LIST!A:C,3,false)</f>
        <v>#N/A</v>
      </c>
    </row>
    <row r="78">
      <c r="A78" s="13" t="s">
        <v>454</v>
      </c>
      <c r="B78" s="13" t="s">
        <v>43</v>
      </c>
      <c r="C78" s="17" t="s">
        <v>301</v>
      </c>
      <c r="D78" s="19"/>
      <c r="E78" s="19" t="s">
        <v>455</v>
      </c>
      <c r="F78" s="19" t="s">
        <v>322</v>
      </c>
      <c r="G78" s="19"/>
      <c r="H78" s="19" t="s">
        <v>77</v>
      </c>
      <c r="I78" t="str">
        <f>VLOOKUP(A78,APP_LIST!A:C,3,false)</f>
        <v>#N/A</v>
      </c>
    </row>
    <row r="79">
      <c r="A79" s="13" t="s">
        <v>456</v>
      </c>
      <c r="B79" s="13" t="s">
        <v>43</v>
      </c>
      <c r="C79" s="17" t="s">
        <v>301</v>
      </c>
      <c r="D79" s="22"/>
      <c r="E79" s="19" t="s">
        <v>457</v>
      </c>
      <c r="F79" s="19" t="s">
        <v>303</v>
      </c>
      <c r="G79" s="19" t="s">
        <v>373</v>
      </c>
      <c r="H79" s="25" t="s">
        <v>458</v>
      </c>
      <c r="I79" t="str">
        <f>VLOOKUP(A79,APP_LIST!A:C,3,false)</f>
        <v>#N/A</v>
      </c>
    </row>
    <row r="80">
      <c r="A80" s="13" t="s">
        <v>370</v>
      </c>
      <c r="B80" s="13" t="s">
        <v>43</v>
      </c>
      <c r="C80" s="17" t="s">
        <v>74</v>
      </c>
      <c r="D80" s="22"/>
      <c r="E80" s="19" t="s">
        <v>463</v>
      </c>
      <c r="F80" s="19" t="s">
        <v>26</v>
      </c>
      <c r="G80" s="22"/>
      <c r="H80" s="22"/>
      <c r="I80" s="24" t="str">
        <f>VLOOKUP(A80,APP_LIST!A:C,3,false)</f>
        <v>https://webapps.telecomsante.com/games/solitaire</v>
      </c>
    </row>
    <row r="81">
      <c r="A81" s="13" t="s">
        <v>410</v>
      </c>
      <c r="B81" s="13" t="s">
        <v>43</v>
      </c>
      <c r="C81" s="17" t="s">
        <v>301</v>
      </c>
      <c r="D81" s="22"/>
      <c r="E81" s="19" t="s">
        <v>464</v>
      </c>
      <c r="F81" s="19" t="s">
        <v>303</v>
      </c>
      <c r="G81" s="19" t="s">
        <v>373</v>
      </c>
      <c r="H81" s="25" t="s">
        <v>465</v>
      </c>
      <c r="I81" s="24" t="str">
        <f>VLOOKUP(A81,APP_LIST!A:C,3,false)</f>
        <v>https://webapps.telecomsante.com/redirect/spidersolitaire</v>
      </c>
    </row>
    <row r="82">
      <c r="A82" s="13" t="s">
        <v>221</v>
      </c>
      <c r="B82" s="13" t="s">
        <v>43</v>
      </c>
      <c r="C82" s="17" t="s">
        <v>301</v>
      </c>
      <c r="D82" s="19"/>
      <c r="E82" s="19" t="s">
        <v>466</v>
      </c>
      <c r="F82" s="19" t="s">
        <v>322</v>
      </c>
      <c r="G82" s="19"/>
      <c r="H82" s="25" t="s">
        <v>467</v>
      </c>
      <c r="I82" s="24" t="str">
        <f>VLOOKUP(A82,APP_LIST!A:C,3,false)</f>
        <v>https://webapps.telecomsante.com/redirect/sudoku</v>
      </c>
    </row>
    <row r="83">
      <c r="A83" s="13" t="s">
        <v>468</v>
      </c>
      <c r="B83" s="13" t="s">
        <v>43</v>
      </c>
      <c r="C83" s="17" t="s">
        <v>301</v>
      </c>
      <c r="D83" s="22"/>
      <c r="E83" s="19" t="s">
        <v>469</v>
      </c>
      <c r="F83" s="19" t="s">
        <v>303</v>
      </c>
      <c r="G83" s="19" t="s">
        <v>373</v>
      </c>
      <c r="H83" s="25" t="s">
        <v>470</v>
      </c>
      <c r="I83" t="str">
        <f>VLOOKUP(A83,APP_LIST!A:C,3,false)</f>
        <v>#N/A</v>
      </c>
    </row>
    <row r="84">
      <c r="A84" s="13" t="s">
        <v>471</v>
      </c>
      <c r="B84" s="13" t="s">
        <v>43</v>
      </c>
      <c r="C84" s="17" t="s">
        <v>301</v>
      </c>
      <c r="D84" s="22"/>
      <c r="E84" s="19" t="s">
        <v>472</v>
      </c>
      <c r="F84" s="19" t="s">
        <v>303</v>
      </c>
      <c r="G84" s="19" t="s">
        <v>373</v>
      </c>
      <c r="H84" s="25" t="s">
        <v>473</v>
      </c>
      <c r="I84" t="str">
        <f>VLOOKUP(A84,APP_LIST!A:C,3,false)</f>
        <v>#N/A</v>
      </c>
    </row>
    <row r="85">
      <c r="A85" s="13" t="s">
        <v>237</v>
      </c>
      <c r="B85" s="13" t="s">
        <v>43</v>
      </c>
      <c r="C85" s="17" t="s">
        <v>301</v>
      </c>
      <c r="D85" s="19"/>
      <c r="E85" s="19" t="s">
        <v>474</v>
      </c>
      <c r="F85" s="19"/>
      <c r="G85" s="19"/>
      <c r="H85" s="25" t="s">
        <v>475</v>
      </c>
      <c r="I85" s="24" t="str">
        <f>VLOOKUP(A85,APP_LIST!A:C,3,false)</f>
        <v>https://webapps.telecomsante.com/redirect/twitter</v>
      </c>
    </row>
    <row r="86">
      <c r="A86" s="13" t="s">
        <v>239</v>
      </c>
      <c r="B86" s="13" t="s">
        <v>43</v>
      </c>
      <c r="C86" s="17" t="s">
        <v>301</v>
      </c>
      <c r="D86" s="19"/>
      <c r="E86" s="19" t="s">
        <v>476</v>
      </c>
      <c r="F86" s="19" t="s">
        <v>322</v>
      </c>
      <c r="G86" s="19"/>
      <c r="H86" s="25" t="s">
        <v>477</v>
      </c>
      <c r="I86" t="str">
        <f>VLOOKUP(A86,APP_LIST!A:C,3,false)</f>
        <v>#N/A</v>
      </c>
    </row>
    <row r="87">
      <c r="A87" s="13" t="s">
        <v>241</v>
      </c>
      <c r="B87" s="13" t="s">
        <v>43</v>
      </c>
      <c r="C87" s="17" t="s">
        <v>301</v>
      </c>
      <c r="D87" s="19"/>
      <c r="E87" s="19" t="s">
        <v>478</v>
      </c>
      <c r="F87" s="19" t="s">
        <v>322</v>
      </c>
      <c r="G87" s="19"/>
      <c r="H87" s="25" t="s">
        <v>479</v>
      </c>
      <c r="I87" t="str">
        <f>VLOOKUP(A87,APP_LIST!A:C,3,false)</f>
        <v>#N/A</v>
      </c>
    </row>
    <row r="88">
      <c r="A88" s="13" t="s">
        <v>324</v>
      </c>
      <c r="B88" s="13" t="s">
        <v>43</v>
      </c>
      <c r="C88" s="17" t="s">
        <v>74</v>
      </c>
      <c r="D88" s="22"/>
      <c r="E88" s="19" t="s">
        <v>480</v>
      </c>
      <c r="F88" s="19" t="s">
        <v>26</v>
      </c>
      <c r="G88" s="22"/>
      <c r="H88" s="22"/>
      <c r="I88" s="24" t="str">
        <f>VLOOKUP(A88,APP_LIST!A:C,3,false)</f>
        <v>https://webapps.telecomsante.com/redirect/yahoo</v>
      </c>
    </row>
    <row r="89">
      <c r="A89" s="13" t="s">
        <v>247</v>
      </c>
      <c r="B89" s="13" t="s">
        <v>43</v>
      </c>
      <c r="C89" s="17" t="s">
        <v>301</v>
      </c>
      <c r="D89" s="19"/>
      <c r="E89" s="19" t="s">
        <v>481</v>
      </c>
      <c r="F89" s="19"/>
      <c r="G89" s="19"/>
      <c r="H89" s="25" t="s">
        <v>482</v>
      </c>
      <c r="I89" s="24" t="str">
        <f>VLOOKUP(A89,APP_LIST!A:C,3,false)</f>
        <v>https://webapps.telecomsante.com/redirect/youtube</v>
      </c>
    </row>
    <row r="90">
      <c r="A90" s="13" t="s">
        <v>483</v>
      </c>
      <c r="B90" s="13" t="s">
        <v>178</v>
      </c>
      <c r="C90" s="17" t="s">
        <v>74</v>
      </c>
      <c r="D90" s="13"/>
      <c r="E90" s="19" t="s">
        <v>484</v>
      </c>
      <c r="F90" s="19"/>
      <c r="G90" s="19"/>
      <c r="H90" s="19"/>
      <c r="I90" t="str">
        <f>VLOOKUP(A90,APP_LIST!A:C,3,false)</f>
        <v>#N/A</v>
      </c>
    </row>
    <row r="91">
      <c r="A91" s="13" t="s">
        <v>483</v>
      </c>
      <c r="B91" s="13" t="s">
        <v>178</v>
      </c>
      <c r="C91" s="17" t="s">
        <v>74</v>
      </c>
      <c r="D91" s="13"/>
      <c r="E91" s="32" t="s">
        <v>485</v>
      </c>
      <c r="F91" s="32"/>
      <c r="G91" s="32"/>
      <c r="H91" s="32"/>
      <c r="I91" t="str">
        <f>VLOOKUP(A91,APP_LIST!A:C,3,false)</f>
        <v>#N/A</v>
      </c>
    </row>
    <row r="92">
      <c r="A92" s="13" t="s">
        <v>483</v>
      </c>
      <c r="B92" s="13" t="s">
        <v>178</v>
      </c>
      <c r="C92" s="17" t="s">
        <v>74</v>
      </c>
      <c r="D92" s="13"/>
      <c r="E92" s="19" t="s">
        <v>486</v>
      </c>
      <c r="F92" s="19"/>
      <c r="G92" s="19"/>
      <c r="H92" s="19"/>
      <c r="I92" t="str">
        <f>VLOOKUP(A92,APP_LIST!A:C,3,false)</f>
        <v>#N/A</v>
      </c>
    </row>
    <row r="93">
      <c r="A93" s="13" t="s">
        <v>483</v>
      </c>
      <c r="B93" s="13" t="s">
        <v>178</v>
      </c>
      <c r="C93" s="17" t="s">
        <v>74</v>
      </c>
      <c r="D93" s="13"/>
      <c r="E93" s="32" t="s">
        <v>487</v>
      </c>
      <c r="F93" s="32"/>
      <c r="G93" s="32"/>
      <c r="H93" s="32"/>
      <c r="I93" t="str">
        <f>VLOOKUP(A93,APP_LIST!A:C,3,false)</f>
        <v>#N/A</v>
      </c>
    </row>
    <row r="94">
      <c r="A94" s="13" t="s">
        <v>483</v>
      </c>
      <c r="B94" s="13" t="s">
        <v>178</v>
      </c>
      <c r="C94" s="17" t="s">
        <v>74</v>
      </c>
      <c r="D94" s="13"/>
      <c r="E94" s="19" t="s">
        <v>488</v>
      </c>
      <c r="F94" s="19"/>
      <c r="G94" s="19"/>
      <c r="H94" s="19"/>
      <c r="I94" t="str">
        <f>VLOOKUP(A94,APP_LIST!A:C,3,false)</f>
        <v>#N/A</v>
      </c>
    </row>
    <row r="95">
      <c r="A95" s="13" t="s">
        <v>483</v>
      </c>
      <c r="B95" s="13" t="s">
        <v>178</v>
      </c>
      <c r="C95" s="17" t="s">
        <v>74</v>
      </c>
      <c r="D95" s="13"/>
      <c r="E95" s="19" t="s">
        <v>489</v>
      </c>
      <c r="F95" s="19"/>
      <c r="G95" s="19"/>
      <c r="H95" s="19"/>
      <c r="I95" t="str">
        <f>VLOOKUP(A95,APP_LIST!A:C,3,false)</f>
        <v>#N/A</v>
      </c>
    </row>
    <row r="96">
      <c r="A96" s="13" t="s">
        <v>483</v>
      </c>
      <c r="B96" s="13" t="s">
        <v>178</v>
      </c>
      <c r="C96" s="17" t="s">
        <v>74</v>
      </c>
      <c r="D96" s="13"/>
      <c r="E96" s="19" t="s">
        <v>490</v>
      </c>
      <c r="F96" s="19"/>
      <c r="G96" s="19"/>
      <c r="H96" s="19"/>
      <c r="I96" t="str">
        <f>VLOOKUP(A96,APP_LIST!A:C,3,false)</f>
        <v>#N/A</v>
      </c>
    </row>
    <row r="97">
      <c r="A97" s="13" t="s">
        <v>483</v>
      </c>
      <c r="B97" s="13" t="s">
        <v>178</v>
      </c>
      <c r="C97" s="17" t="s">
        <v>74</v>
      </c>
      <c r="D97" s="13"/>
      <c r="E97" s="19" t="s">
        <v>491</v>
      </c>
      <c r="F97" s="19"/>
      <c r="G97" s="19"/>
      <c r="H97" s="19"/>
      <c r="I97" t="str">
        <f>VLOOKUP(A97,APP_LIST!A:C,3,false)</f>
        <v>#N/A</v>
      </c>
    </row>
    <row r="98">
      <c r="A98" s="13" t="s">
        <v>483</v>
      </c>
      <c r="B98" s="13" t="s">
        <v>178</v>
      </c>
      <c r="C98" s="17" t="s">
        <v>74</v>
      </c>
      <c r="D98" s="13"/>
      <c r="E98" s="32" t="s">
        <v>492</v>
      </c>
      <c r="F98" s="32"/>
      <c r="G98" s="32"/>
      <c r="H98" s="32"/>
      <c r="I98" t="str">
        <f>VLOOKUP(A98,APP_LIST!A:C,3,false)</f>
        <v>#N/A</v>
      </c>
    </row>
    <row r="99">
      <c r="A99" s="13" t="s">
        <v>483</v>
      </c>
      <c r="B99" s="13" t="s">
        <v>178</v>
      </c>
      <c r="C99" s="17" t="s">
        <v>74</v>
      </c>
      <c r="D99" s="13"/>
      <c r="E99" s="19" t="s">
        <v>493</v>
      </c>
      <c r="F99" s="19"/>
      <c r="G99" s="19"/>
      <c r="H99" s="19"/>
      <c r="I99" t="str">
        <f>VLOOKUP(A99,APP_LIST!A:C,3,false)</f>
        <v>#N/A</v>
      </c>
    </row>
    <row r="100">
      <c r="A100" s="13" t="s">
        <v>483</v>
      </c>
      <c r="B100" s="13" t="s">
        <v>178</v>
      </c>
      <c r="C100" s="17" t="s">
        <v>74</v>
      </c>
      <c r="D100" s="13"/>
      <c r="E100" s="19" t="s">
        <v>494</v>
      </c>
      <c r="F100" s="19"/>
      <c r="G100" s="19"/>
      <c r="H100" s="19"/>
      <c r="I100" t="str">
        <f>VLOOKUP(A100,APP_LIST!A:C,3,false)</f>
        <v>#N/A</v>
      </c>
    </row>
    <row r="101">
      <c r="A101" s="13" t="s">
        <v>483</v>
      </c>
      <c r="B101" s="13" t="s">
        <v>178</v>
      </c>
      <c r="C101" s="17" t="s">
        <v>74</v>
      </c>
      <c r="D101" s="13"/>
      <c r="E101" s="19" t="s">
        <v>495</v>
      </c>
      <c r="F101" s="19"/>
      <c r="G101" s="19"/>
      <c r="H101" s="19"/>
      <c r="I101" t="str">
        <f>VLOOKUP(A101,APP_LIST!A:C,3,false)</f>
        <v>#N/A</v>
      </c>
    </row>
    <row r="102">
      <c r="A102" s="13" t="s">
        <v>483</v>
      </c>
      <c r="B102" s="13" t="s">
        <v>178</v>
      </c>
      <c r="C102" s="17" t="s">
        <v>74</v>
      </c>
      <c r="D102" s="13"/>
      <c r="E102" s="19" t="s">
        <v>496</v>
      </c>
      <c r="F102" s="19"/>
      <c r="G102" s="19"/>
      <c r="H102" s="19"/>
      <c r="I102" t="str">
        <f>VLOOKUP(A102,APP_LIST!A:C,3,false)</f>
        <v>#N/A</v>
      </c>
    </row>
    <row r="103">
      <c r="A103" s="13" t="s">
        <v>483</v>
      </c>
      <c r="B103" s="13" t="s">
        <v>178</v>
      </c>
      <c r="C103" s="17" t="s">
        <v>74</v>
      </c>
      <c r="D103" s="13"/>
      <c r="E103" s="19" t="s">
        <v>497</v>
      </c>
      <c r="F103" s="19"/>
      <c r="G103" s="19"/>
      <c r="H103" s="19"/>
      <c r="I103" t="str">
        <f>VLOOKUP(A103,APP_LIST!A:C,3,false)</f>
        <v>#N/A</v>
      </c>
    </row>
    <row r="104">
      <c r="A104" s="13" t="s">
        <v>483</v>
      </c>
      <c r="B104" s="13" t="s">
        <v>178</v>
      </c>
      <c r="C104" s="17" t="s">
        <v>74</v>
      </c>
      <c r="D104" s="13"/>
      <c r="E104" s="19" t="s">
        <v>498</v>
      </c>
      <c r="F104" s="19"/>
      <c r="G104" s="19"/>
      <c r="H104" s="19"/>
      <c r="I104" t="str">
        <f>VLOOKUP(A104,APP_LIST!A:C,3,false)</f>
        <v>#N/A</v>
      </c>
    </row>
    <row r="105">
      <c r="A105" s="13" t="s">
        <v>483</v>
      </c>
      <c r="B105" s="13" t="s">
        <v>178</v>
      </c>
      <c r="C105" s="17" t="s">
        <v>74</v>
      </c>
      <c r="D105" s="13"/>
      <c r="E105" s="32" t="s">
        <v>499</v>
      </c>
      <c r="F105" s="32"/>
      <c r="G105" s="32"/>
      <c r="H105" s="32"/>
      <c r="I105" t="str">
        <f>VLOOKUP(A105,APP_LIST!A:C,3,false)</f>
        <v>#N/A</v>
      </c>
    </row>
    <row r="106">
      <c r="A106" s="13" t="s">
        <v>500</v>
      </c>
      <c r="B106" s="13" t="s">
        <v>164</v>
      </c>
      <c r="C106" s="17" t="s">
        <v>74</v>
      </c>
      <c r="D106" s="19" t="s">
        <v>501</v>
      </c>
      <c r="E106" s="19" t="s">
        <v>502</v>
      </c>
      <c r="F106" s="19"/>
      <c r="G106" s="19"/>
      <c r="H106" s="19"/>
      <c r="I106" t="str">
        <f>VLOOKUP(A106,APP_LIST!A:C,3,false)</f>
        <v>#N/A</v>
      </c>
    </row>
    <row r="107">
      <c r="A107" s="13" t="s">
        <v>503</v>
      </c>
      <c r="B107" s="13" t="s">
        <v>178</v>
      </c>
      <c r="C107" s="17" t="s">
        <v>74</v>
      </c>
      <c r="D107" s="19"/>
      <c r="E107" s="19" t="s">
        <v>504</v>
      </c>
      <c r="F107" s="19"/>
      <c r="G107" s="19"/>
      <c r="H107" s="19"/>
      <c r="I107" t="str">
        <f>VLOOKUP(A107,APP_LIST!A:C,3,false)</f>
        <v>#N/A</v>
      </c>
    </row>
    <row r="108">
      <c r="A108" s="14" t="s">
        <v>505</v>
      </c>
      <c r="B108" s="13" t="s">
        <v>109</v>
      </c>
      <c r="C108" s="17" t="s">
        <v>74</v>
      </c>
      <c r="D108" s="13"/>
      <c r="E108" s="19" t="s">
        <v>506</v>
      </c>
      <c r="F108" s="19"/>
      <c r="G108" s="19"/>
      <c r="H108" s="19"/>
      <c r="I108" t="str">
        <f>VLOOKUP(A108,APP_LIST!A:C,3,false)</f>
        <v>#N/A</v>
      </c>
    </row>
    <row r="109">
      <c r="A109" s="13" t="s">
        <v>111</v>
      </c>
      <c r="B109" s="13" t="s">
        <v>164</v>
      </c>
      <c r="C109" s="17" t="s">
        <v>74</v>
      </c>
      <c r="D109" s="19" t="s">
        <v>507</v>
      </c>
      <c r="E109" s="19" t="s">
        <v>508</v>
      </c>
      <c r="F109" s="19"/>
      <c r="G109" s="19"/>
      <c r="H109" s="19"/>
      <c r="I109" t="str">
        <f>VLOOKUP(A109,APP_LIST!A:C,3,false)</f>
        <v>#N/A</v>
      </c>
    </row>
    <row r="110">
      <c r="A110" s="13" t="s">
        <v>140</v>
      </c>
      <c r="B110" s="13" t="s">
        <v>95</v>
      </c>
      <c r="C110" s="17" t="s">
        <v>74</v>
      </c>
      <c r="D110" s="19" t="s">
        <v>507</v>
      </c>
      <c r="E110" s="19" t="s">
        <v>509</v>
      </c>
      <c r="F110" s="19"/>
      <c r="G110" s="19"/>
      <c r="H110" s="19"/>
      <c r="I110" t="str">
        <f>VLOOKUP(A110,APP_LIST!A:C,3,false)</f>
        <v>#N/A</v>
      </c>
    </row>
    <row r="111">
      <c r="A111" s="13" t="s">
        <v>141</v>
      </c>
      <c r="B111" s="13" t="s">
        <v>43</v>
      </c>
      <c r="C111" s="17" t="s">
        <v>74</v>
      </c>
      <c r="D111" s="19" t="s">
        <v>510</v>
      </c>
      <c r="E111" s="19" t="s">
        <v>142</v>
      </c>
      <c r="F111" s="19"/>
      <c r="G111" s="19"/>
      <c r="H111" s="19"/>
      <c r="I111" t="str">
        <f>VLOOKUP(A111,APP_LIST!A:C,3,false)</f>
        <v>#N/A</v>
      </c>
    </row>
    <row r="112">
      <c r="A112" s="13" t="s">
        <v>146</v>
      </c>
      <c r="B112" s="13" t="s">
        <v>109</v>
      </c>
      <c r="C112" s="17" t="s">
        <v>74</v>
      </c>
      <c r="D112" s="19" t="s">
        <v>511</v>
      </c>
      <c r="E112" s="19" t="s">
        <v>147</v>
      </c>
      <c r="F112" s="19"/>
      <c r="G112" s="19"/>
      <c r="H112" s="19"/>
      <c r="I112" t="str">
        <f>VLOOKUP(A112,APP_LIST!A:C,3,false)</f>
        <v>#N/A</v>
      </c>
    </row>
    <row r="113">
      <c r="A113" s="13" t="s">
        <v>61</v>
      </c>
      <c r="B113" s="13" t="s">
        <v>109</v>
      </c>
      <c r="C113" s="17" t="s">
        <v>74</v>
      </c>
      <c r="D113" s="19" t="s">
        <v>512</v>
      </c>
      <c r="E113" s="19" t="s">
        <v>513</v>
      </c>
      <c r="F113" s="19"/>
      <c r="G113" s="19"/>
      <c r="H113" s="19"/>
      <c r="I113" t="str">
        <f>VLOOKUP(A113,APP_LIST!A:C,3,false)</f>
        <v/>
      </c>
    </row>
    <row r="114">
      <c r="A114" s="13" t="s">
        <v>268</v>
      </c>
      <c r="B114" s="13" t="s">
        <v>178</v>
      </c>
      <c r="C114" s="17" t="s">
        <v>74</v>
      </c>
      <c r="D114" s="22"/>
      <c r="E114" s="19" t="s">
        <v>514</v>
      </c>
      <c r="F114" s="19"/>
      <c r="G114" s="19"/>
      <c r="H114" s="25" t="s">
        <v>515</v>
      </c>
      <c r="I114" s="24" t="str">
        <f>VLOOKUP(A114,APP_LIST!A:C,3,false)</f>
        <v>https://webapps.telecomsante.com/redirect/traduction_hopital</v>
      </c>
    </row>
    <row r="115">
      <c r="A115" s="13" t="s">
        <v>158</v>
      </c>
      <c r="B115" s="13" t="s">
        <v>164</v>
      </c>
      <c r="C115" s="17" t="s">
        <v>74</v>
      </c>
      <c r="D115" s="19" t="s">
        <v>214</v>
      </c>
      <c r="E115" s="19" t="s">
        <v>516</v>
      </c>
      <c r="F115" s="19"/>
      <c r="G115" s="19"/>
      <c r="H115" s="19"/>
      <c r="I115" t="str">
        <f>VLOOKUP(A115,APP_LIST!A:C,3,false)</f>
        <v>#N/A</v>
      </c>
    </row>
    <row r="116">
      <c r="A116" s="14" t="s">
        <v>162</v>
      </c>
      <c r="B116" s="13" t="s">
        <v>164</v>
      </c>
      <c r="C116" s="17" t="s">
        <v>74</v>
      </c>
      <c r="D116" s="19" t="s">
        <v>517</v>
      </c>
      <c r="E116" s="19" t="s">
        <v>518</v>
      </c>
      <c r="F116" s="19"/>
      <c r="G116" s="19"/>
      <c r="H116" s="19"/>
      <c r="I116" t="str">
        <f>VLOOKUP(A116,APP_LIST!A:C,3,false)</f>
        <v>#N/A</v>
      </c>
    </row>
    <row r="117">
      <c r="A117" s="14" t="s">
        <v>163</v>
      </c>
      <c r="B117" s="13" t="s">
        <v>43</v>
      </c>
      <c r="C117" s="17" t="s">
        <v>74</v>
      </c>
      <c r="D117" s="19" t="s">
        <v>519</v>
      </c>
      <c r="E117" s="19" t="s">
        <v>520</v>
      </c>
      <c r="F117" s="19"/>
      <c r="G117" s="19"/>
      <c r="H117" s="19"/>
      <c r="I117" t="str">
        <f>VLOOKUP(A117,APP_LIST!A:C,3,false)</f>
        <v>#N/A</v>
      </c>
    </row>
    <row r="118">
      <c r="A118" s="13" t="s">
        <v>521</v>
      </c>
      <c r="B118" s="13" t="s">
        <v>178</v>
      </c>
      <c r="C118" s="17" t="s">
        <v>74</v>
      </c>
      <c r="D118" s="13"/>
      <c r="E118" s="19" t="s">
        <v>522</v>
      </c>
      <c r="F118" s="19"/>
      <c r="G118" s="19"/>
      <c r="H118" s="19"/>
      <c r="I118" t="str">
        <f>VLOOKUP(A118,APP_LIST!A:C,3,false)</f>
        <v>#N/A</v>
      </c>
    </row>
    <row r="119">
      <c r="A119" s="13" t="s">
        <v>523</v>
      </c>
      <c r="B119" s="13" t="s">
        <v>109</v>
      </c>
      <c r="C119" s="17" t="s">
        <v>74</v>
      </c>
      <c r="D119" s="19" t="s">
        <v>524</v>
      </c>
      <c r="E119" s="13" t="s">
        <v>525</v>
      </c>
      <c r="F119" s="13"/>
      <c r="G119" s="13"/>
      <c r="H119" s="13"/>
      <c r="I119" t="str">
        <f>VLOOKUP(A119,APP_LIST!A:C,3,false)</f>
        <v>#N/A</v>
      </c>
    </row>
    <row r="120">
      <c r="A120" s="13" t="s">
        <v>526</v>
      </c>
      <c r="B120" s="13" t="s">
        <v>178</v>
      </c>
      <c r="C120" s="17" t="s">
        <v>74</v>
      </c>
      <c r="D120" s="22"/>
      <c r="E120" s="19" t="s">
        <v>527</v>
      </c>
      <c r="F120" s="19"/>
      <c r="G120" s="19"/>
      <c r="H120" s="19"/>
      <c r="I120" t="str">
        <f>VLOOKUP(A120,APP_LIST!A:C,3,false)</f>
        <v>#N/A</v>
      </c>
    </row>
    <row r="121">
      <c r="A121" s="13" t="s">
        <v>170</v>
      </c>
      <c r="B121" s="13" t="s">
        <v>43</v>
      </c>
      <c r="C121" s="17" t="s">
        <v>74</v>
      </c>
      <c r="D121" s="19" t="s">
        <v>528</v>
      </c>
      <c r="E121" s="19" t="s">
        <v>529</v>
      </c>
      <c r="F121" s="19"/>
      <c r="G121" s="19"/>
      <c r="H121" s="25" t="s">
        <v>530</v>
      </c>
      <c r="I121" s="24" t="str">
        <f>VLOOKUP(A121,APP_LIST!A:C,3,false)</f>
        <v>https://webapps.telecomsante.com/redirect/meteo</v>
      </c>
    </row>
    <row r="122">
      <c r="A122" s="13" t="s">
        <v>172</v>
      </c>
      <c r="B122" s="13" t="s">
        <v>164</v>
      </c>
      <c r="C122" s="17" t="s">
        <v>74</v>
      </c>
      <c r="D122" s="19" t="s">
        <v>531</v>
      </c>
      <c r="E122" s="19" t="s">
        <v>174</v>
      </c>
      <c r="F122" s="19"/>
      <c r="G122" s="19"/>
      <c r="H122" s="19"/>
      <c r="I122" t="str">
        <f>VLOOKUP(A122,APP_LIST!A:C,3,false)</f>
        <v>#N/A</v>
      </c>
    </row>
    <row r="123">
      <c r="A123" s="13" t="s">
        <v>532</v>
      </c>
      <c r="B123" s="13" t="s">
        <v>178</v>
      </c>
      <c r="C123" s="17" t="s">
        <v>74</v>
      </c>
      <c r="D123" s="13"/>
      <c r="E123" s="19" t="s">
        <v>533</v>
      </c>
      <c r="F123" s="19"/>
      <c r="G123" s="19"/>
      <c r="H123" s="19"/>
      <c r="I123" t="str">
        <f>VLOOKUP(A123,APP_LIST!A:C,3,false)</f>
        <v>#N/A</v>
      </c>
    </row>
    <row r="124">
      <c r="A124" s="13" t="s">
        <v>179</v>
      </c>
      <c r="B124" s="13" t="s">
        <v>95</v>
      </c>
      <c r="C124" s="17" t="s">
        <v>74</v>
      </c>
      <c r="D124" s="19" t="s">
        <v>534</v>
      </c>
      <c r="E124" s="19" t="s">
        <v>535</v>
      </c>
      <c r="F124" s="19"/>
      <c r="G124" s="19"/>
      <c r="H124" s="19"/>
      <c r="I124" t="str">
        <f>VLOOKUP(A124,APP_LIST!A:C,3,false)</f>
        <v>#N/A</v>
      </c>
    </row>
    <row r="125">
      <c r="A125" s="13" t="s">
        <v>536</v>
      </c>
      <c r="B125" s="13" t="s">
        <v>109</v>
      </c>
      <c r="C125" s="17" t="s">
        <v>74</v>
      </c>
      <c r="D125" s="22"/>
      <c r="E125" s="19" t="s">
        <v>537</v>
      </c>
      <c r="F125" s="19"/>
      <c r="G125" s="19"/>
      <c r="H125" s="19"/>
      <c r="I125" t="str">
        <f>VLOOKUP(A125,APP_LIST!A:C,3,false)</f>
        <v>#N/A</v>
      </c>
    </row>
    <row r="126">
      <c r="A126" s="13" t="s">
        <v>189</v>
      </c>
      <c r="B126" s="13" t="s">
        <v>109</v>
      </c>
      <c r="C126" s="17" t="s">
        <v>74</v>
      </c>
      <c r="D126" s="19" t="s">
        <v>538</v>
      </c>
      <c r="E126" s="19" t="s">
        <v>190</v>
      </c>
      <c r="F126" s="19"/>
      <c r="G126" s="19"/>
      <c r="H126" s="19"/>
      <c r="I126" t="str">
        <f>VLOOKUP(A126,APP_LIST!A:C,3,false)</f>
        <v>#N/A</v>
      </c>
    </row>
    <row r="127">
      <c r="A127" s="13" t="s">
        <v>539</v>
      </c>
      <c r="B127" s="13" t="s">
        <v>178</v>
      </c>
      <c r="C127" s="17" t="s">
        <v>74</v>
      </c>
      <c r="D127" s="13"/>
      <c r="E127" s="19" t="s">
        <v>540</v>
      </c>
      <c r="F127" s="19"/>
      <c r="G127" s="19"/>
      <c r="H127" s="19"/>
      <c r="I127" t="str">
        <f>VLOOKUP(A127,APP_LIST!A:C,3,false)</f>
        <v>#N/A</v>
      </c>
    </row>
    <row r="128">
      <c r="A128" s="13" t="s">
        <v>362</v>
      </c>
      <c r="B128" s="13" t="s">
        <v>178</v>
      </c>
      <c r="C128" s="17" t="s">
        <v>74</v>
      </c>
      <c r="D128" s="22"/>
      <c r="E128" s="19" t="s">
        <v>541</v>
      </c>
      <c r="F128" s="19" t="s">
        <v>26</v>
      </c>
      <c r="G128" s="22"/>
      <c r="H128" s="22"/>
      <c r="I128" s="24" t="str">
        <f>VLOOKUP(A128,APP_LIST!A:C,3,false)</f>
        <v>https://webapps.telecomsante.com/games/piano</v>
      </c>
    </row>
    <row r="129">
      <c r="A129" s="13" t="s">
        <v>194</v>
      </c>
      <c r="B129" s="13" t="s">
        <v>164</v>
      </c>
      <c r="C129" s="17" t="s">
        <v>74</v>
      </c>
      <c r="D129" s="19" t="s">
        <v>542</v>
      </c>
      <c r="E129" s="19" t="s">
        <v>195</v>
      </c>
      <c r="F129" s="19"/>
      <c r="G129" s="19"/>
      <c r="H129" s="19"/>
      <c r="I129" t="str">
        <f>VLOOKUP(A129,APP_LIST!A:C,3,false)</f>
        <v>#N/A</v>
      </c>
    </row>
    <row r="130">
      <c r="A130" s="13" t="s">
        <v>196</v>
      </c>
      <c r="B130" s="13" t="s">
        <v>109</v>
      </c>
      <c r="C130" s="17" t="s">
        <v>74</v>
      </c>
      <c r="D130" s="19" t="s">
        <v>543</v>
      </c>
      <c r="E130" s="19" t="s">
        <v>197</v>
      </c>
      <c r="F130" s="19"/>
      <c r="G130" s="19"/>
      <c r="H130" s="19"/>
      <c r="I130" t="str">
        <f>VLOOKUP(A130,APP_LIST!A:C,3,false)</f>
        <v/>
      </c>
    </row>
    <row r="131">
      <c r="A131" s="13" t="s">
        <v>204</v>
      </c>
      <c r="B131" s="13" t="s">
        <v>43</v>
      </c>
      <c r="C131" s="17" t="s">
        <v>74</v>
      </c>
      <c r="D131" s="19" t="s">
        <v>205</v>
      </c>
      <c r="E131" s="19" t="s">
        <v>205</v>
      </c>
      <c r="F131" s="19"/>
      <c r="G131" s="19"/>
      <c r="H131" s="19"/>
      <c r="I131" t="str">
        <f>VLOOKUP(A131,APP_LIST!A:C,3,false)</f>
        <v>#N/A</v>
      </c>
    </row>
    <row r="132">
      <c r="A132" s="13" t="s">
        <v>207</v>
      </c>
      <c r="B132" s="13" t="s">
        <v>109</v>
      </c>
      <c r="C132" s="17" t="s">
        <v>74</v>
      </c>
      <c r="D132" s="19" t="s">
        <v>208</v>
      </c>
      <c r="E132" s="19" t="s">
        <v>208</v>
      </c>
      <c r="F132" s="19"/>
      <c r="G132" s="19"/>
      <c r="H132" s="19"/>
      <c r="I132" t="str">
        <f>VLOOKUP(A132,APP_LIST!A:C,3,false)</f>
        <v>#N/A</v>
      </c>
    </row>
    <row r="133">
      <c r="A133" s="13" t="s">
        <v>544</v>
      </c>
      <c r="B133" s="13" t="s">
        <v>164</v>
      </c>
      <c r="C133" s="17" t="s">
        <v>74</v>
      </c>
      <c r="D133" s="19" t="s">
        <v>545</v>
      </c>
      <c r="E133" s="19" t="s">
        <v>546</v>
      </c>
      <c r="F133" s="19"/>
      <c r="G133" s="19"/>
      <c r="H133" s="19"/>
      <c r="I133" t="str">
        <f>VLOOKUP(A133,APP_LIST!A:C,3,false)</f>
        <v>#N/A</v>
      </c>
    </row>
    <row r="134">
      <c r="A134" s="13" t="s">
        <v>547</v>
      </c>
      <c r="B134" s="13" t="s">
        <v>178</v>
      </c>
      <c r="C134" s="17" t="s">
        <v>74</v>
      </c>
      <c r="D134" s="13"/>
      <c r="E134" s="19" t="s">
        <v>548</v>
      </c>
      <c r="F134" s="19"/>
      <c r="G134" s="19"/>
      <c r="H134" s="19"/>
      <c r="I134" t="str">
        <f>VLOOKUP(A134,APP_LIST!A:C,3,false)</f>
        <v>#N/A</v>
      </c>
    </row>
    <row r="135">
      <c r="A135" s="13" t="s">
        <v>549</v>
      </c>
      <c r="B135" s="13" t="s">
        <v>109</v>
      </c>
      <c r="C135" s="17" t="s">
        <v>74</v>
      </c>
      <c r="D135" s="19" t="s">
        <v>550</v>
      </c>
      <c r="E135" s="19" t="s">
        <v>551</v>
      </c>
      <c r="F135" s="19"/>
      <c r="G135" s="19"/>
      <c r="H135" s="19"/>
      <c r="I135" t="str">
        <f>VLOOKUP(A135,APP_LIST!A:C,3,false)</f>
        <v>#N/A</v>
      </c>
    </row>
    <row r="136">
      <c r="A136" s="13" t="s">
        <v>219</v>
      </c>
      <c r="B136" s="13" t="s">
        <v>109</v>
      </c>
      <c r="C136" s="17" t="s">
        <v>74</v>
      </c>
      <c r="D136" s="19" t="s">
        <v>552</v>
      </c>
      <c r="E136" s="19" t="s">
        <v>220</v>
      </c>
      <c r="F136" s="19"/>
      <c r="G136" s="19"/>
      <c r="H136" s="19"/>
      <c r="I136" t="str">
        <f>VLOOKUP(A136,APP_LIST!A:C,3,false)</f>
        <v>#N/A</v>
      </c>
    </row>
    <row r="137">
      <c r="A137" s="13" t="s">
        <v>553</v>
      </c>
      <c r="B137" s="13" t="s">
        <v>95</v>
      </c>
      <c r="C137" s="17" t="s">
        <v>74</v>
      </c>
      <c r="D137" s="13"/>
      <c r="E137" s="19" t="s">
        <v>554</v>
      </c>
      <c r="F137" s="19"/>
      <c r="G137" s="19"/>
      <c r="H137" s="19"/>
      <c r="I137" t="str">
        <f>VLOOKUP(A137,APP_LIST!A:C,3,false)</f>
        <v>#N/A</v>
      </c>
    </row>
    <row r="138">
      <c r="A138" s="13" t="s">
        <v>555</v>
      </c>
      <c r="B138" s="13" t="s">
        <v>178</v>
      </c>
      <c r="C138" s="17" t="s">
        <v>74</v>
      </c>
      <c r="D138" s="22"/>
      <c r="E138" s="19" t="s">
        <v>556</v>
      </c>
      <c r="F138" s="19"/>
      <c r="G138" s="19"/>
      <c r="H138" s="19"/>
      <c r="I138" t="str">
        <f>VLOOKUP(A138,APP_LIST!A:C,3,false)</f>
        <v>#N/A</v>
      </c>
    </row>
    <row r="139">
      <c r="A139" s="13" t="s">
        <v>557</v>
      </c>
      <c r="B139" s="13" t="s">
        <v>164</v>
      </c>
      <c r="C139" s="17" t="s">
        <v>74</v>
      </c>
      <c r="D139" s="19" t="s">
        <v>558</v>
      </c>
      <c r="E139" s="19" t="s">
        <v>559</v>
      </c>
      <c r="F139" s="19"/>
      <c r="G139" s="19"/>
      <c r="H139" s="19"/>
      <c r="I139" t="str">
        <f>VLOOKUP(A139,APP_LIST!A:C,3,false)</f>
        <v>#N/A</v>
      </c>
    </row>
    <row r="140">
      <c r="A140" s="13" t="s">
        <v>560</v>
      </c>
      <c r="B140" s="13" t="s">
        <v>178</v>
      </c>
      <c r="C140" s="17" t="s">
        <v>74</v>
      </c>
      <c r="D140" s="22"/>
      <c r="E140" s="19" t="s">
        <v>561</v>
      </c>
      <c r="F140" s="19"/>
      <c r="G140" s="19"/>
      <c r="H140" s="19"/>
      <c r="I140" t="str">
        <f>VLOOKUP(A140,APP_LIST!A:C,3,false)</f>
        <v>#N/A</v>
      </c>
    </row>
    <row r="141">
      <c r="A141" s="13" t="s">
        <v>562</v>
      </c>
      <c r="B141" s="13" t="s">
        <v>178</v>
      </c>
      <c r="C141" s="17" t="s">
        <v>74</v>
      </c>
      <c r="D141" s="22"/>
      <c r="E141" s="19" t="s">
        <v>563</v>
      </c>
      <c r="F141" s="19"/>
      <c r="G141" s="19"/>
      <c r="H141" s="19"/>
      <c r="I141" t="str">
        <f>VLOOKUP(A141,APP_LIST!A:C,3,false)</f>
        <v>#N/A</v>
      </c>
    </row>
    <row r="142">
      <c r="A142" s="13" t="s">
        <v>225</v>
      </c>
      <c r="B142" s="13" t="s">
        <v>109</v>
      </c>
      <c r="C142" s="17" t="s">
        <v>74</v>
      </c>
      <c r="D142" s="19" t="s">
        <v>564</v>
      </c>
      <c r="E142" s="19" t="s">
        <v>565</v>
      </c>
      <c r="F142" s="19"/>
      <c r="G142" s="19"/>
      <c r="H142" s="19"/>
      <c r="I142" t="str">
        <f>VLOOKUP(A142,APP_LIST!A:C,3,false)</f>
        <v>#N/A</v>
      </c>
    </row>
    <row r="143">
      <c r="A143" s="13" t="s">
        <v>329</v>
      </c>
      <c r="B143" s="13" t="s">
        <v>178</v>
      </c>
      <c r="C143" s="17" t="s">
        <v>74</v>
      </c>
      <c r="D143" s="19"/>
      <c r="E143" s="19" t="s">
        <v>566</v>
      </c>
      <c r="F143" s="19"/>
      <c r="G143" s="19"/>
      <c r="H143" s="19"/>
      <c r="I143" s="24" t="str">
        <f>VLOOKUP(A143,APP_LIST!A:C,3,false)</f>
        <v>https://webapps.telecomsante.com/redirect/visio</v>
      </c>
    </row>
    <row r="144">
      <c r="A144" s="13" t="s">
        <v>243</v>
      </c>
      <c r="B144" s="13" t="s">
        <v>164</v>
      </c>
      <c r="C144" s="17" t="s">
        <v>74</v>
      </c>
      <c r="D144" s="19" t="s">
        <v>564</v>
      </c>
      <c r="E144" s="19" t="s">
        <v>244</v>
      </c>
      <c r="F144" s="19"/>
      <c r="G144" s="19"/>
      <c r="H144" s="19"/>
      <c r="I144" t="str">
        <f>VLOOKUP(A144,APP_LIST!A:C,3,false)</f>
        <v>#N/A</v>
      </c>
    </row>
    <row r="145">
      <c r="A145" s="13" t="s">
        <v>309</v>
      </c>
      <c r="B145" s="13" t="s">
        <v>178</v>
      </c>
      <c r="C145" s="17" t="s">
        <v>74</v>
      </c>
      <c r="D145" s="22"/>
      <c r="E145" s="19" t="s">
        <v>567</v>
      </c>
      <c r="F145" s="19" t="s">
        <v>26</v>
      </c>
      <c r="G145" s="22"/>
      <c r="H145" s="22"/>
      <c r="I145" s="24" t="str">
        <f>VLOOKUP(A145,APP_LIST!A:C,3,false)</f>
        <v>https://webapps.telecomsante.com/redirect/webcam_monde</v>
      </c>
    </row>
    <row r="146">
      <c r="A146" s="14" t="s">
        <v>246</v>
      </c>
      <c r="B146" s="13" t="s">
        <v>95</v>
      </c>
      <c r="C146" s="17" t="s">
        <v>74</v>
      </c>
      <c r="D146" s="13"/>
      <c r="E146" s="19" t="s">
        <v>246</v>
      </c>
      <c r="F146" s="19"/>
      <c r="G146" s="19"/>
      <c r="H146" s="19"/>
      <c r="I146" t="str">
        <f>VLOOKUP(A146,APP_LIST!A:C,3,false)</f>
        <v>#N/A</v>
      </c>
    </row>
    <row r="147">
      <c r="A147" s="13" t="s">
        <v>568</v>
      </c>
      <c r="B147" s="13" t="s">
        <v>178</v>
      </c>
      <c r="C147" s="17" t="s">
        <v>74</v>
      </c>
      <c r="D147" s="22"/>
      <c r="E147" s="19" t="s">
        <v>569</v>
      </c>
      <c r="F147" s="19"/>
      <c r="G147" s="19"/>
      <c r="H147" s="19"/>
      <c r="I147" t="str">
        <f>VLOOKUP(A147,APP_LIST!A:C,3,false)</f>
        <v>#N/A</v>
      </c>
    </row>
    <row r="148">
      <c r="C148" s="21"/>
      <c r="D148" s="22"/>
      <c r="E148" s="22"/>
      <c r="F148" s="22"/>
      <c r="G148" s="22"/>
      <c r="H148" s="22"/>
    </row>
    <row r="149">
      <c r="C149" s="21"/>
      <c r="D149" s="22"/>
      <c r="E149" s="22"/>
      <c r="F149" s="22"/>
      <c r="G149" s="22"/>
      <c r="H149" s="22"/>
    </row>
    <row r="150">
      <c r="C150" s="21"/>
      <c r="D150" s="22"/>
      <c r="E150" s="22"/>
      <c r="F150" s="22"/>
      <c r="G150" s="22"/>
      <c r="H150" s="22"/>
    </row>
    <row r="151">
      <c r="C151" s="21"/>
      <c r="D151" s="22"/>
      <c r="E151" s="22"/>
      <c r="F151" s="22"/>
      <c r="G151" s="22"/>
      <c r="H151" s="22"/>
    </row>
    <row r="152">
      <c r="C152" s="21"/>
      <c r="D152" s="22"/>
      <c r="E152" s="22"/>
      <c r="F152" s="22"/>
      <c r="G152" s="22"/>
      <c r="H152" s="22"/>
    </row>
    <row r="153">
      <c r="C153" s="21"/>
      <c r="D153" s="22"/>
      <c r="E153" s="22"/>
      <c r="F153" s="22"/>
      <c r="G153" s="22"/>
      <c r="H153" s="22"/>
    </row>
    <row r="154">
      <c r="C154" s="21"/>
      <c r="D154" s="22"/>
      <c r="E154" s="22"/>
      <c r="F154" s="22"/>
      <c r="G154" s="22"/>
      <c r="H154" s="22"/>
    </row>
    <row r="155">
      <c r="C155" s="21"/>
      <c r="D155" s="22"/>
      <c r="E155" s="22"/>
      <c r="F155" s="22"/>
      <c r="G155" s="22"/>
      <c r="H155" s="22"/>
    </row>
    <row r="156">
      <c r="C156" s="21"/>
      <c r="D156" s="22"/>
      <c r="E156" s="22"/>
      <c r="F156" s="22"/>
      <c r="G156" s="22"/>
      <c r="H156" s="22"/>
    </row>
    <row r="157">
      <c r="C157" s="21"/>
      <c r="D157" s="22"/>
      <c r="E157" s="22"/>
      <c r="F157" s="22"/>
      <c r="G157" s="22"/>
      <c r="H157" s="22"/>
    </row>
    <row r="158">
      <c r="C158" s="21"/>
      <c r="D158" s="22"/>
      <c r="E158" s="22"/>
      <c r="F158" s="22"/>
      <c r="G158" s="22"/>
      <c r="H158" s="22"/>
    </row>
    <row r="159">
      <c r="C159" s="21"/>
      <c r="D159" s="22"/>
      <c r="E159" s="22"/>
      <c r="F159" s="22"/>
      <c r="G159" s="22"/>
      <c r="H159" s="22"/>
    </row>
    <row r="160">
      <c r="C160" s="21"/>
      <c r="D160" s="22"/>
      <c r="E160" s="22"/>
      <c r="F160" s="22"/>
      <c r="G160" s="22"/>
      <c r="H160" s="22"/>
    </row>
    <row r="161">
      <c r="C161" s="21"/>
      <c r="D161" s="22"/>
      <c r="E161" s="22"/>
      <c r="F161" s="22"/>
      <c r="G161" s="22"/>
      <c r="H161" s="22"/>
    </row>
    <row r="162">
      <c r="C162" s="21"/>
      <c r="D162" s="22"/>
      <c r="E162" s="22"/>
      <c r="F162" s="22"/>
      <c r="G162" s="22"/>
      <c r="H162" s="22"/>
    </row>
    <row r="163">
      <c r="C163" s="21"/>
      <c r="D163" s="22"/>
      <c r="E163" s="22"/>
      <c r="F163" s="22"/>
      <c r="G163" s="22"/>
      <c r="H163" s="22"/>
    </row>
    <row r="164">
      <c r="C164" s="21"/>
      <c r="D164" s="22"/>
      <c r="E164" s="22"/>
      <c r="F164" s="22"/>
      <c r="G164" s="22"/>
      <c r="H164" s="22"/>
    </row>
    <row r="165">
      <c r="C165" s="21"/>
      <c r="D165" s="22"/>
      <c r="E165" s="22"/>
      <c r="F165" s="22"/>
      <c r="G165" s="22"/>
      <c r="H165" s="22"/>
    </row>
    <row r="166">
      <c r="C166" s="21"/>
      <c r="D166" s="22"/>
      <c r="E166" s="22"/>
      <c r="F166" s="22"/>
      <c r="G166" s="22"/>
      <c r="H166" s="22"/>
    </row>
    <row r="167">
      <c r="C167" s="21"/>
      <c r="D167" s="22"/>
      <c r="E167" s="22"/>
      <c r="F167" s="22"/>
      <c r="G167" s="22"/>
      <c r="H167" s="22"/>
    </row>
    <row r="168">
      <c r="C168" s="21"/>
      <c r="D168" s="22"/>
      <c r="E168" s="22"/>
      <c r="F168" s="22"/>
      <c r="G168" s="22"/>
      <c r="H168" s="22"/>
    </row>
    <row r="169">
      <c r="C169" s="21"/>
      <c r="D169" s="22"/>
      <c r="E169" s="22"/>
      <c r="F169" s="22"/>
      <c r="G169" s="22"/>
      <c r="H169" s="22"/>
    </row>
    <row r="170">
      <c r="C170" s="21"/>
      <c r="D170" s="22"/>
      <c r="E170" s="22"/>
      <c r="F170" s="22"/>
      <c r="G170" s="22"/>
      <c r="H170" s="22"/>
    </row>
    <row r="171">
      <c r="C171" s="21"/>
      <c r="D171" s="22"/>
      <c r="E171" s="22"/>
      <c r="F171" s="22"/>
      <c r="G171" s="22"/>
      <c r="H171" s="22"/>
    </row>
    <row r="172">
      <c r="C172" s="21"/>
      <c r="D172" s="22"/>
      <c r="E172" s="22"/>
      <c r="F172" s="22"/>
      <c r="G172" s="22"/>
      <c r="H172" s="22"/>
    </row>
    <row r="173">
      <c r="C173" s="21"/>
      <c r="D173" s="22"/>
      <c r="E173" s="22"/>
      <c r="F173" s="22"/>
      <c r="G173" s="22"/>
      <c r="H173" s="22"/>
    </row>
    <row r="174">
      <c r="C174" s="21"/>
      <c r="D174" s="22"/>
      <c r="E174" s="22"/>
      <c r="F174" s="22"/>
      <c r="G174" s="22"/>
      <c r="H174" s="22"/>
    </row>
    <row r="175">
      <c r="C175" s="21"/>
      <c r="D175" s="22"/>
      <c r="E175" s="22"/>
      <c r="F175" s="22"/>
      <c r="G175" s="22"/>
      <c r="H175" s="22"/>
    </row>
    <row r="176">
      <c r="C176" s="21"/>
      <c r="D176" s="22"/>
      <c r="E176" s="22"/>
      <c r="F176" s="22"/>
      <c r="G176" s="22"/>
      <c r="H176" s="22"/>
    </row>
    <row r="177">
      <c r="C177" s="21"/>
      <c r="D177" s="22"/>
      <c r="E177" s="22"/>
      <c r="F177" s="22"/>
      <c r="G177" s="22"/>
      <c r="H177" s="22"/>
    </row>
    <row r="178">
      <c r="C178" s="21"/>
      <c r="D178" s="22"/>
      <c r="E178" s="22"/>
      <c r="F178" s="22"/>
      <c r="G178" s="22"/>
      <c r="H178" s="22"/>
    </row>
    <row r="179">
      <c r="C179" s="21"/>
      <c r="D179" s="22"/>
      <c r="E179" s="22"/>
      <c r="F179" s="22"/>
      <c r="G179" s="22"/>
      <c r="H179" s="22"/>
    </row>
    <row r="180">
      <c r="C180" s="21"/>
      <c r="D180" s="22"/>
      <c r="E180" s="22"/>
      <c r="F180" s="22"/>
      <c r="G180" s="22"/>
      <c r="H180" s="22"/>
    </row>
    <row r="181">
      <c r="C181" s="21"/>
      <c r="D181" s="22"/>
      <c r="E181" s="22"/>
      <c r="F181" s="22"/>
      <c r="G181" s="22"/>
      <c r="H181" s="22"/>
    </row>
    <row r="182">
      <c r="C182" s="21"/>
      <c r="D182" s="22"/>
      <c r="E182" s="22"/>
      <c r="F182" s="22"/>
      <c r="G182" s="22"/>
      <c r="H182" s="22"/>
    </row>
    <row r="183">
      <c r="C183" s="21"/>
      <c r="D183" s="22"/>
      <c r="E183" s="22"/>
      <c r="F183" s="22"/>
      <c r="G183" s="22"/>
      <c r="H183" s="22"/>
    </row>
    <row r="184">
      <c r="C184" s="21"/>
      <c r="D184" s="22"/>
      <c r="E184" s="22"/>
      <c r="F184" s="22"/>
      <c r="G184" s="22"/>
      <c r="H184" s="22"/>
    </row>
    <row r="185">
      <c r="C185" s="21"/>
      <c r="D185" s="22"/>
      <c r="E185" s="22"/>
      <c r="F185" s="22"/>
      <c r="G185" s="22"/>
      <c r="H185" s="22"/>
    </row>
    <row r="186">
      <c r="C186" s="21"/>
      <c r="D186" s="22"/>
      <c r="E186" s="22"/>
      <c r="F186" s="22"/>
      <c r="G186" s="22"/>
      <c r="H186" s="22"/>
    </row>
    <row r="187">
      <c r="C187" s="21"/>
      <c r="D187" s="22"/>
      <c r="E187" s="22"/>
      <c r="F187" s="22"/>
      <c r="G187" s="22"/>
      <c r="H187" s="22"/>
    </row>
    <row r="188">
      <c r="C188" s="21"/>
      <c r="D188" s="22"/>
      <c r="E188" s="22"/>
      <c r="F188" s="22"/>
      <c r="G188" s="22"/>
      <c r="H188" s="22"/>
    </row>
    <row r="189">
      <c r="C189" s="21"/>
      <c r="D189" s="22"/>
      <c r="E189" s="22"/>
      <c r="F189" s="22"/>
      <c r="G189" s="22"/>
      <c r="H189" s="22"/>
    </row>
    <row r="190">
      <c r="C190" s="21"/>
      <c r="D190" s="22"/>
      <c r="E190" s="22"/>
      <c r="F190" s="22"/>
      <c r="G190" s="22"/>
      <c r="H190" s="22"/>
    </row>
    <row r="191">
      <c r="C191" s="21"/>
      <c r="D191" s="22"/>
      <c r="E191" s="22"/>
      <c r="F191" s="22"/>
      <c r="G191" s="22"/>
      <c r="H191" s="22"/>
    </row>
    <row r="192">
      <c r="C192" s="21"/>
      <c r="D192" s="22"/>
      <c r="E192" s="22"/>
      <c r="F192" s="22"/>
      <c r="G192" s="22"/>
      <c r="H192" s="22"/>
    </row>
    <row r="193">
      <c r="C193" s="21"/>
      <c r="D193" s="22"/>
      <c r="E193" s="22"/>
      <c r="F193" s="22"/>
      <c r="G193" s="22"/>
      <c r="H193" s="22"/>
    </row>
    <row r="194">
      <c r="C194" s="21"/>
      <c r="D194" s="22"/>
      <c r="E194" s="22"/>
      <c r="F194" s="22"/>
      <c r="G194" s="22"/>
      <c r="H194" s="22"/>
    </row>
    <row r="195">
      <c r="C195" s="21"/>
      <c r="D195" s="22"/>
      <c r="E195" s="22"/>
      <c r="F195" s="22"/>
      <c r="G195" s="22"/>
      <c r="H195" s="22"/>
    </row>
    <row r="196">
      <c r="C196" s="21"/>
      <c r="D196" s="22"/>
      <c r="E196" s="22"/>
      <c r="F196" s="22"/>
      <c r="G196" s="22"/>
      <c r="H196" s="22"/>
    </row>
    <row r="197">
      <c r="C197" s="21"/>
      <c r="D197" s="22"/>
      <c r="E197" s="22"/>
      <c r="F197" s="22"/>
      <c r="G197" s="22"/>
      <c r="H197" s="22"/>
    </row>
    <row r="198">
      <c r="C198" s="21"/>
      <c r="D198" s="22"/>
      <c r="E198" s="22"/>
      <c r="F198" s="22"/>
      <c r="G198" s="22"/>
      <c r="H198" s="22"/>
    </row>
    <row r="199">
      <c r="C199" s="21"/>
      <c r="D199" s="22"/>
      <c r="E199" s="22"/>
      <c r="F199" s="22"/>
      <c r="G199" s="22"/>
      <c r="H199" s="22"/>
    </row>
    <row r="200">
      <c r="C200" s="21"/>
      <c r="D200" s="22"/>
      <c r="E200" s="22"/>
      <c r="F200" s="22"/>
      <c r="G200" s="22"/>
      <c r="H200" s="22"/>
    </row>
    <row r="201">
      <c r="C201" s="21"/>
      <c r="D201" s="22"/>
      <c r="E201" s="22"/>
      <c r="F201" s="22"/>
      <c r="G201" s="22"/>
      <c r="H201" s="22"/>
    </row>
    <row r="202">
      <c r="C202" s="21"/>
      <c r="D202" s="22"/>
      <c r="E202" s="22"/>
      <c r="F202" s="22"/>
      <c r="G202" s="22"/>
      <c r="H202" s="22"/>
    </row>
    <row r="203">
      <c r="C203" s="21"/>
      <c r="D203" s="22"/>
      <c r="E203" s="22"/>
      <c r="F203" s="22"/>
      <c r="G203" s="22"/>
      <c r="H203" s="22"/>
    </row>
    <row r="204">
      <c r="C204" s="21"/>
      <c r="D204" s="22"/>
      <c r="E204" s="22"/>
      <c r="F204" s="22"/>
      <c r="G204" s="22"/>
      <c r="H204" s="22"/>
    </row>
    <row r="205">
      <c r="C205" s="21"/>
      <c r="D205" s="22"/>
      <c r="E205" s="22"/>
      <c r="F205" s="22"/>
      <c r="G205" s="22"/>
      <c r="H205" s="22"/>
    </row>
    <row r="206">
      <c r="C206" s="21"/>
      <c r="D206" s="22"/>
      <c r="E206" s="22"/>
      <c r="F206" s="22"/>
      <c r="G206" s="22"/>
      <c r="H206" s="22"/>
    </row>
    <row r="207">
      <c r="C207" s="21"/>
      <c r="D207" s="22"/>
      <c r="E207" s="22"/>
      <c r="F207" s="22"/>
      <c r="G207" s="22"/>
      <c r="H207" s="22"/>
    </row>
    <row r="208">
      <c r="C208" s="21"/>
      <c r="D208" s="22"/>
      <c r="E208" s="22"/>
      <c r="F208" s="22"/>
      <c r="G208" s="22"/>
      <c r="H208" s="22"/>
    </row>
    <row r="209">
      <c r="C209" s="21"/>
      <c r="D209" s="22"/>
      <c r="E209" s="22"/>
      <c r="F209" s="22"/>
      <c r="G209" s="22"/>
      <c r="H209" s="22"/>
    </row>
    <row r="210">
      <c r="C210" s="21"/>
      <c r="D210" s="22"/>
      <c r="E210" s="22"/>
      <c r="F210" s="22"/>
      <c r="G210" s="22"/>
      <c r="H210" s="22"/>
    </row>
    <row r="211">
      <c r="C211" s="21"/>
      <c r="D211" s="22"/>
      <c r="E211" s="22"/>
      <c r="F211" s="22"/>
      <c r="G211" s="22"/>
      <c r="H211" s="22"/>
    </row>
    <row r="212">
      <c r="C212" s="21"/>
      <c r="D212" s="22"/>
      <c r="E212" s="22"/>
      <c r="F212" s="22"/>
      <c r="G212" s="22"/>
      <c r="H212" s="22"/>
    </row>
    <row r="213">
      <c r="C213" s="21"/>
      <c r="D213" s="22"/>
      <c r="E213" s="22"/>
      <c r="F213" s="22"/>
      <c r="G213" s="22"/>
      <c r="H213" s="22"/>
    </row>
    <row r="214">
      <c r="C214" s="21"/>
      <c r="D214" s="22"/>
      <c r="E214" s="22"/>
      <c r="F214" s="22"/>
      <c r="G214" s="22"/>
      <c r="H214" s="22"/>
    </row>
    <row r="215">
      <c r="C215" s="21"/>
      <c r="D215" s="22"/>
      <c r="E215" s="22"/>
      <c r="F215" s="22"/>
      <c r="G215" s="22"/>
      <c r="H215" s="22"/>
    </row>
    <row r="216">
      <c r="C216" s="21"/>
      <c r="D216" s="22"/>
      <c r="E216" s="22"/>
      <c r="F216" s="22"/>
      <c r="G216" s="22"/>
      <c r="H216" s="22"/>
    </row>
    <row r="217">
      <c r="C217" s="21"/>
      <c r="D217" s="22"/>
      <c r="E217" s="22"/>
      <c r="F217" s="22"/>
      <c r="G217" s="22"/>
      <c r="H217" s="22"/>
    </row>
    <row r="218">
      <c r="C218" s="21"/>
      <c r="D218" s="22"/>
      <c r="E218" s="22"/>
      <c r="F218" s="22"/>
      <c r="G218" s="22"/>
      <c r="H218" s="22"/>
    </row>
    <row r="219">
      <c r="C219" s="21"/>
      <c r="D219" s="22"/>
      <c r="E219" s="22"/>
      <c r="F219" s="22"/>
      <c r="G219" s="22"/>
      <c r="H219" s="22"/>
    </row>
    <row r="220">
      <c r="C220" s="21"/>
      <c r="D220" s="22"/>
      <c r="E220" s="22"/>
      <c r="F220" s="22"/>
      <c r="G220" s="22"/>
      <c r="H220" s="22"/>
    </row>
    <row r="221">
      <c r="C221" s="21"/>
      <c r="D221" s="22"/>
      <c r="E221" s="22"/>
      <c r="F221" s="22"/>
      <c r="G221" s="22"/>
      <c r="H221" s="22"/>
    </row>
    <row r="222">
      <c r="C222" s="21"/>
      <c r="D222" s="22"/>
      <c r="E222" s="22"/>
      <c r="F222" s="22"/>
      <c r="G222" s="22"/>
      <c r="H222" s="22"/>
    </row>
    <row r="223">
      <c r="C223" s="21"/>
      <c r="D223" s="22"/>
      <c r="E223" s="22"/>
      <c r="F223" s="22"/>
      <c r="G223" s="22"/>
      <c r="H223" s="22"/>
    </row>
    <row r="224">
      <c r="C224" s="21"/>
      <c r="D224" s="22"/>
      <c r="E224" s="22"/>
      <c r="F224" s="22"/>
      <c r="G224" s="22"/>
      <c r="H224" s="22"/>
    </row>
    <row r="225">
      <c r="C225" s="21"/>
      <c r="D225" s="22"/>
      <c r="E225" s="22"/>
      <c r="F225" s="22"/>
      <c r="G225" s="22"/>
      <c r="H225" s="22"/>
    </row>
    <row r="226">
      <c r="C226" s="21"/>
      <c r="D226" s="22"/>
      <c r="E226" s="22"/>
      <c r="F226" s="22"/>
      <c r="G226" s="22"/>
      <c r="H226" s="22"/>
    </row>
    <row r="227">
      <c r="C227" s="21"/>
      <c r="D227" s="22"/>
      <c r="E227" s="22"/>
      <c r="F227" s="22"/>
      <c r="G227" s="22"/>
      <c r="H227" s="22"/>
    </row>
    <row r="228">
      <c r="C228" s="21"/>
      <c r="D228" s="22"/>
      <c r="E228" s="22"/>
      <c r="F228" s="22"/>
      <c r="G228" s="22"/>
      <c r="H228" s="22"/>
    </row>
    <row r="229">
      <c r="C229" s="21"/>
      <c r="D229" s="22"/>
      <c r="E229" s="22"/>
      <c r="F229" s="22"/>
      <c r="G229" s="22"/>
      <c r="H229" s="22"/>
    </row>
    <row r="230">
      <c r="C230" s="21"/>
      <c r="D230" s="22"/>
      <c r="E230" s="22"/>
      <c r="F230" s="22"/>
      <c r="G230" s="22"/>
      <c r="H230" s="22"/>
    </row>
    <row r="231">
      <c r="C231" s="21"/>
      <c r="D231" s="22"/>
      <c r="E231" s="22"/>
      <c r="F231" s="22"/>
      <c r="G231" s="22"/>
      <c r="H231" s="22"/>
    </row>
    <row r="232">
      <c r="C232" s="21"/>
      <c r="D232" s="22"/>
      <c r="E232" s="22"/>
      <c r="F232" s="22"/>
      <c r="G232" s="22"/>
      <c r="H232" s="22"/>
    </row>
    <row r="233">
      <c r="C233" s="21"/>
      <c r="D233" s="22"/>
      <c r="E233" s="22"/>
      <c r="F233" s="22"/>
      <c r="G233" s="22"/>
      <c r="H233" s="22"/>
    </row>
    <row r="234">
      <c r="C234" s="21"/>
      <c r="D234" s="22"/>
      <c r="E234" s="22"/>
      <c r="F234" s="22"/>
      <c r="G234" s="22"/>
      <c r="H234" s="22"/>
    </row>
    <row r="235">
      <c r="C235" s="21"/>
      <c r="D235" s="22"/>
      <c r="E235" s="22"/>
      <c r="F235" s="22"/>
      <c r="G235" s="22"/>
      <c r="H235" s="22"/>
    </row>
    <row r="236">
      <c r="C236" s="21"/>
      <c r="D236" s="22"/>
      <c r="E236" s="22"/>
      <c r="F236" s="22"/>
      <c r="G236" s="22"/>
      <c r="H236" s="22"/>
    </row>
    <row r="237">
      <c r="C237" s="21"/>
      <c r="D237" s="22"/>
      <c r="E237" s="22"/>
      <c r="F237" s="22"/>
      <c r="G237" s="22"/>
      <c r="H237" s="22"/>
    </row>
    <row r="238">
      <c r="C238" s="21"/>
      <c r="D238" s="22"/>
      <c r="E238" s="22"/>
      <c r="F238" s="22"/>
      <c r="G238" s="22"/>
      <c r="H238" s="22"/>
    </row>
    <row r="239">
      <c r="C239" s="21"/>
      <c r="D239" s="22"/>
      <c r="E239" s="22"/>
      <c r="F239" s="22"/>
      <c r="G239" s="22"/>
      <c r="H239" s="22"/>
    </row>
    <row r="240">
      <c r="C240" s="21"/>
      <c r="D240" s="22"/>
      <c r="E240" s="22"/>
      <c r="F240" s="22"/>
      <c r="G240" s="22"/>
      <c r="H240" s="22"/>
    </row>
    <row r="241">
      <c r="C241" s="21"/>
      <c r="D241" s="22"/>
      <c r="E241" s="22"/>
      <c r="F241" s="22"/>
      <c r="G241" s="22"/>
      <c r="H241" s="22"/>
    </row>
    <row r="242">
      <c r="C242" s="21"/>
      <c r="D242" s="22"/>
      <c r="E242" s="22"/>
      <c r="F242" s="22"/>
      <c r="G242" s="22"/>
      <c r="H242" s="22"/>
    </row>
    <row r="243">
      <c r="C243" s="21"/>
      <c r="D243" s="22"/>
      <c r="E243" s="22"/>
      <c r="F243" s="22"/>
      <c r="G243" s="22"/>
      <c r="H243" s="22"/>
    </row>
    <row r="244">
      <c r="C244" s="21"/>
      <c r="D244" s="22"/>
      <c r="E244" s="22"/>
      <c r="F244" s="22"/>
      <c r="G244" s="22"/>
      <c r="H244" s="22"/>
    </row>
    <row r="245">
      <c r="C245" s="21"/>
      <c r="D245" s="22"/>
      <c r="E245" s="22"/>
      <c r="F245" s="22"/>
      <c r="G245" s="22"/>
      <c r="H245" s="22"/>
    </row>
    <row r="246">
      <c r="C246" s="21"/>
      <c r="D246" s="22"/>
      <c r="E246" s="22"/>
      <c r="F246" s="22"/>
      <c r="G246" s="22"/>
      <c r="H246" s="22"/>
    </row>
    <row r="247">
      <c r="C247" s="21"/>
      <c r="D247" s="22"/>
      <c r="E247" s="22"/>
      <c r="F247" s="22"/>
      <c r="G247" s="22"/>
      <c r="H247" s="22"/>
    </row>
    <row r="248">
      <c r="C248" s="21"/>
      <c r="D248" s="22"/>
      <c r="E248" s="22"/>
      <c r="F248" s="22"/>
      <c r="G248" s="22"/>
      <c r="H248" s="22"/>
    </row>
    <row r="249">
      <c r="C249" s="21"/>
      <c r="D249" s="22"/>
      <c r="E249" s="22"/>
      <c r="F249" s="22"/>
      <c r="G249" s="22"/>
      <c r="H249" s="22"/>
    </row>
    <row r="250">
      <c r="C250" s="21"/>
      <c r="D250" s="22"/>
      <c r="E250" s="22"/>
      <c r="F250" s="22"/>
      <c r="G250" s="22"/>
      <c r="H250" s="22"/>
    </row>
    <row r="251">
      <c r="C251" s="21"/>
      <c r="D251" s="22"/>
      <c r="E251" s="22"/>
      <c r="F251" s="22"/>
      <c r="G251" s="22"/>
      <c r="H251" s="22"/>
    </row>
    <row r="252">
      <c r="C252" s="21"/>
      <c r="D252" s="22"/>
      <c r="E252" s="22"/>
      <c r="F252" s="22"/>
      <c r="G252" s="22"/>
      <c r="H252" s="22"/>
    </row>
    <row r="253">
      <c r="C253" s="21"/>
      <c r="D253" s="22"/>
      <c r="E253" s="22"/>
      <c r="F253" s="22"/>
      <c r="G253" s="22"/>
      <c r="H253" s="22"/>
    </row>
    <row r="254">
      <c r="C254" s="21"/>
      <c r="D254" s="22"/>
      <c r="E254" s="22"/>
      <c r="F254" s="22"/>
      <c r="G254" s="22"/>
      <c r="H254" s="22"/>
    </row>
    <row r="255">
      <c r="C255" s="21"/>
      <c r="D255" s="22"/>
      <c r="E255" s="22"/>
      <c r="F255" s="22"/>
      <c r="G255" s="22"/>
      <c r="H255" s="22"/>
    </row>
    <row r="256">
      <c r="C256" s="21"/>
      <c r="D256" s="22"/>
      <c r="E256" s="22"/>
      <c r="F256" s="22"/>
      <c r="G256" s="22"/>
      <c r="H256" s="22"/>
    </row>
    <row r="257">
      <c r="C257" s="21"/>
      <c r="D257" s="22"/>
      <c r="E257" s="22"/>
      <c r="F257" s="22"/>
      <c r="G257" s="22"/>
      <c r="H257" s="22"/>
    </row>
    <row r="258">
      <c r="C258" s="21"/>
      <c r="D258" s="22"/>
      <c r="E258" s="22"/>
      <c r="F258" s="22"/>
      <c r="G258" s="22"/>
      <c r="H258" s="22"/>
    </row>
    <row r="259">
      <c r="C259" s="21"/>
      <c r="D259" s="22"/>
      <c r="E259" s="22"/>
      <c r="F259" s="22"/>
      <c r="G259" s="22"/>
      <c r="H259" s="22"/>
    </row>
    <row r="260">
      <c r="C260" s="21"/>
      <c r="D260" s="22"/>
      <c r="E260" s="22"/>
      <c r="F260" s="22"/>
      <c r="G260" s="22"/>
      <c r="H260" s="22"/>
    </row>
    <row r="261">
      <c r="C261" s="21"/>
      <c r="D261" s="22"/>
      <c r="E261" s="22"/>
      <c r="F261" s="22"/>
      <c r="G261" s="22"/>
      <c r="H261" s="22"/>
    </row>
    <row r="262">
      <c r="C262" s="21"/>
      <c r="D262" s="22"/>
      <c r="E262" s="22"/>
      <c r="F262" s="22"/>
      <c r="G262" s="22"/>
      <c r="H262" s="22"/>
    </row>
    <row r="263">
      <c r="C263" s="21"/>
      <c r="D263" s="22"/>
      <c r="E263" s="22"/>
      <c r="F263" s="22"/>
      <c r="G263" s="22"/>
      <c r="H263" s="22"/>
    </row>
    <row r="264">
      <c r="C264" s="21"/>
      <c r="D264" s="22"/>
      <c r="E264" s="22"/>
      <c r="F264" s="22"/>
      <c r="G264" s="22"/>
      <c r="H264" s="22"/>
    </row>
    <row r="265">
      <c r="C265" s="21"/>
      <c r="D265" s="22"/>
      <c r="E265" s="22"/>
      <c r="F265" s="22"/>
      <c r="G265" s="22"/>
      <c r="H265" s="22"/>
    </row>
    <row r="266">
      <c r="C266" s="21"/>
      <c r="D266" s="22"/>
      <c r="E266" s="22"/>
      <c r="F266" s="22"/>
      <c r="G266" s="22"/>
      <c r="H266" s="22"/>
    </row>
    <row r="267">
      <c r="C267" s="21"/>
      <c r="D267" s="22"/>
      <c r="E267" s="22"/>
      <c r="F267" s="22"/>
      <c r="G267" s="22"/>
      <c r="H267" s="22"/>
    </row>
    <row r="268">
      <c r="C268" s="21"/>
      <c r="D268" s="22"/>
      <c r="E268" s="22"/>
      <c r="F268" s="22"/>
      <c r="G268" s="22"/>
      <c r="H268" s="22"/>
    </row>
    <row r="269">
      <c r="C269" s="21"/>
      <c r="D269" s="22"/>
      <c r="E269" s="22"/>
      <c r="F269" s="22"/>
      <c r="G269" s="22"/>
      <c r="H269" s="22"/>
    </row>
    <row r="270">
      <c r="C270" s="21"/>
      <c r="D270" s="22"/>
      <c r="E270" s="22"/>
      <c r="F270" s="22"/>
      <c r="G270" s="22"/>
      <c r="H270" s="22"/>
    </row>
    <row r="271">
      <c r="C271" s="21"/>
      <c r="D271" s="22"/>
      <c r="E271" s="22"/>
      <c r="F271" s="22"/>
      <c r="G271" s="22"/>
      <c r="H271" s="22"/>
    </row>
    <row r="272">
      <c r="C272" s="21"/>
      <c r="D272" s="22"/>
      <c r="E272" s="22"/>
      <c r="F272" s="22"/>
      <c r="G272" s="22"/>
      <c r="H272" s="22"/>
    </row>
    <row r="273">
      <c r="C273" s="21"/>
      <c r="D273" s="22"/>
      <c r="E273" s="22"/>
      <c r="F273" s="22"/>
      <c r="G273" s="22"/>
      <c r="H273" s="22"/>
    </row>
    <row r="274">
      <c r="C274" s="21"/>
      <c r="D274" s="22"/>
      <c r="E274" s="22"/>
      <c r="F274" s="22"/>
      <c r="G274" s="22"/>
      <c r="H274" s="22"/>
    </row>
    <row r="275">
      <c r="C275" s="21"/>
      <c r="D275" s="22"/>
      <c r="E275" s="22"/>
      <c r="F275" s="22"/>
      <c r="G275" s="22"/>
      <c r="H275" s="22"/>
    </row>
    <row r="276">
      <c r="C276" s="21"/>
      <c r="D276" s="22"/>
      <c r="E276" s="22"/>
      <c r="F276" s="22"/>
      <c r="G276" s="22"/>
      <c r="H276" s="22"/>
    </row>
    <row r="277">
      <c r="C277" s="21"/>
      <c r="D277" s="22"/>
      <c r="E277" s="22"/>
      <c r="F277" s="22"/>
      <c r="G277" s="22"/>
      <c r="H277" s="22"/>
    </row>
    <row r="278">
      <c r="C278" s="21"/>
      <c r="D278" s="22"/>
      <c r="E278" s="22"/>
      <c r="F278" s="22"/>
      <c r="G278" s="22"/>
      <c r="H278" s="22"/>
    </row>
    <row r="279">
      <c r="C279" s="21"/>
      <c r="D279" s="22"/>
      <c r="E279" s="22"/>
      <c r="F279" s="22"/>
      <c r="G279" s="22"/>
      <c r="H279" s="22"/>
    </row>
    <row r="280">
      <c r="C280" s="21"/>
      <c r="D280" s="22"/>
      <c r="E280" s="22"/>
      <c r="F280" s="22"/>
      <c r="G280" s="22"/>
      <c r="H280" s="22"/>
    </row>
    <row r="281">
      <c r="C281" s="21"/>
      <c r="D281" s="22"/>
      <c r="E281" s="22"/>
      <c r="F281" s="22"/>
      <c r="G281" s="22"/>
      <c r="H281" s="22"/>
    </row>
    <row r="282">
      <c r="C282" s="21"/>
      <c r="D282" s="22"/>
      <c r="E282" s="22"/>
      <c r="F282" s="22"/>
      <c r="G282" s="22"/>
      <c r="H282" s="22"/>
    </row>
    <row r="283">
      <c r="C283" s="21"/>
      <c r="D283" s="22"/>
      <c r="E283" s="22"/>
      <c r="F283" s="22"/>
      <c r="G283" s="22"/>
      <c r="H283" s="22"/>
    </row>
    <row r="284">
      <c r="C284" s="21"/>
      <c r="D284" s="22"/>
      <c r="E284" s="22"/>
      <c r="F284" s="22"/>
      <c r="G284" s="22"/>
      <c r="H284" s="22"/>
    </row>
    <row r="285">
      <c r="C285" s="21"/>
      <c r="D285" s="22"/>
      <c r="E285" s="22"/>
      <c r="F285" s="22"/>
      <c r="G285" s="22"/>
      <c r="H285" s="22"/>
    </row>
    <row r="286">
      <c r="C286" s="21"/>
      <c r="D286" s="22"/>
      <c r="E286" s="22"/>
      <c r="F286" s="22"/>
      <c r="G286" s="22"/>
      <c r="H286" s="22"/>
    </row>
    <row r="287">
      <c r="C287" s="21"/>
      <c r="D287" s="22"/>
      <c r="E287" s="22"/>
      <c r="F287" s="22"/>
      <c r="G287" s="22"/>
      <c r="H287" s="22"/>
    </row>
    <row r="288">
      <c r="C288" s="21"/>
      <c r="D288" s="22"/>
      <c r="E288" s="22"/>
      <c r="F288" s="22"/>
      <c r="G288" s="22"/>
      <c r="H288" s="22"/>
    </row>
    <row r="289">
      <c r="C289" s="21"/>
      <c r="D289" s="22"/>
      <c r="E289" s="22"/>
      <c r="F289" s="22"/>
      <c r="G289" s="22"/>
      <c r="H289" s="22"/>
    </row>
    <row r="290">
      <c r="C290" s="21"/>
      <c r="D290" s="22"/>
      <c r="E290" s="22"/>
      <c r="F290" s="22"/>
      <c r="G290" s="22"/>
      <c r="H290" s="22"/>
    </row>
    <row r="291">
      <c r="C291" s="21"/>
      <c r="D291" s="22"/>
      <c r="E291" s="22"/>
      <c r="F291" s="22"/>
      <c r="G291" s="22"/>
      <c r="H291" s="22"/>
    </row>
    <row r="292">
      <c r="C292" s="21"/>
      <c r="D292" s="22"/>
      <c r="E292" s="22"/>
      <c r="F292" s="22"/>
      <c r="G292" s="22"/>
      <c r="H292" s="22"/>
    </row>
    <row r="293">
      <c r="C293" s="21"/>
      <c r="D293" s="22"/>
      <c r="E293" s="22"/>
      <c r="F293" s="22"/>
      <c r="G293" s="22"/>
      <c r="H293" s="22"/>
    </row>
    <row r="294">
      <c r="C294" s="21"/>
      <c r="D294" s="22"/>
      <c r="E294" s="22"/>
      <c r="F294" s="22"/>
      <c r="G294" s="22"/>
      <c r="H294" s="22"/>
    </row>
    <row r="295">
      <c r="C295" s="21"/>
      <c r="D295" s="22"/>
      <c r="E295" s="22"/>
      <c r="F295" s="22"/>
      <c r="G295" s="22"/>
      <c r="H295" s="22"/>
    </row>
    <row r="296">
      <c r="C296" s="21"/>
      <c r="D296" s="22"/>
      <c r="E296" s="22"/>
      <c r="F296" s="22"/>
      <c r="G296" s="22"/>
      <c r="H296" s="22"/>
    </row>
    <row r="297">
      <c r="C297" s="21"/>
      <c r="D297" s="22"/>
      <c r="E297" s="22"/>
      <c r="F297" s="22"/>
      <c r="G297" s="22"/>
      <c r="H297" s="22"/>
    </row>
    <row r="298">
      <c r="C298" s="21"/>
      <c r="D298" s="22"/>
      <c r="E298" s="22"/>
      <c r="F298" s="22"/>
      <c r="G298" s="22"/>
      <c r="H298" s="22"/>
    </row>
    <row r="299">
      <c r="C299" s="21"/>
      <c r="D299" s="22"/>
      <c r="E299" s="22"/>
      <c r="F299" s="22"/>
      <c r="G299" s="22"/>
      <c r="H299" s="22"/>
    </row>
    <row r="300">
      <c r="C300" s="21"/>
      <c r="D300" s="22"/>
      <c r="E300" s="22"/>
      <c r="F300" s="22"/>
      <c r="G300" s="22"/>
      <c r="H300" s="22"/>
    </row>
    <row r="301">
      <c r="C301" s="21"/>
      <c r="D301" s="22"/>
      <c r="E301" s="22"/>
      <c r="F301" s="22"/>
      <c r="G301" s="22"/>
      <c r="H301" s="22"/>
    </row>
    <row r="302">
      <c r="C302" s="21"/>
      <c r="D302" s="22"/>
      <c r="E302" s="22"/>
      <c r="F302" s="22"/>
      <c r="G302" s="22"/>
      <c r="H302" s="22"/>
    </row>
    <row r="303">
      <c r="C303" s="21"/>
      <c r="D303" s="22"/>
      <c r="E303" s="22"/>
      <c r="F303" s="22"/>
      <c r="G303" s="22"/>
      <c r="H303" s="22"/>
    </row>
    <row r="304">
      <c r="C304" s="21"/>
      <c r="D304" s="22"/>
      <c r="E304" s="22"/>
      <c r="F304" s="22"/>
      <c r="G304" s="22"/>
      <c r="H304" s="22"/>
    </row>
    <row r="305">
      <c r="C305" s="21"/>
      <c r="D305" s="22"/>
      <c r="E305" s="22"/>
      <c r="F305" s="22"/>
      <c r="G305" s="22"/>
      <c r="H305" s="22"/>
    </row>
    <row r="306">
      <c r="C306" s="21"/>
      <c r="D306" s="22"/>
      <c r="E306" s="22"/>
      <c r="F306" s="22"/>
      <c r="G306" s="22"/>
      <c r="H306" s="22"/>
    </row>
    <row r="307">
      <c r="C307" s="21"/>
      <c r="D307" s="22"/>
      <c r="E307" s="22"/>
      <c r="F307" s="22"/>
      <c r="G307" s="22"/>
      <c r="H307" s="22"/>
    </row>
    <row r="308">
      <c r="C308" s="21"/>
      <c r="D308" s="22"/>
      <c r="E308" s="22"/>
      <c r="F308" s="22"/>
      <c r="G308" s="22"/>
      <c r="H308" s="22"/>
    </row>
    <row r="309">
      <c r="C309" s="21"/>
      <c r="D309" s="22"/>
      <c r="E309" s="22"/>
      <c r="F309" s="22"/>
      <c r="G309" s="22"/>
      <c r="H309" s="22"/>
    </row>
    <row r="310">
      <c r="C310" s="21"/>
      <c r="D310" s="22"/>
      <c r="E310" s="22"/>
      <c r="F310" s="22"/>
      <c r="G310" s="22"/>
      <c r="H310" s="22"/>
    </row>
    <row r="311">
      <c r="C311" s="21"/>
      <c r="D311" s="22"/>
      <c r="E311" s="22"/>
      <c r="F311" s="22"/>
      <c r="G311" s="22"/>
      <c r="H311" s="22"/>
    </row>
    <row r="312">
      <c r="C312" s="21"/>
      <c r="D312" s="22"/>
      <c r="E312" s="22"/>
      <c r="F312" s="22"/>
      <c r="G312" s="22"/>
      <c r="H312" s="22"/>
    </row>
    <row r="313">
      <c r="C313" s="21"/>
      <c r="D313" s="22"/>
      <c r="E313" s="22"/>
      <c r="F313" s="22"/>
      <c r="G313" s="22"/>
      <c r="H313" s="22"/>
    </row>
    <row r="314">
      <c r="C314" s="21"/>
      <c r="D314" s="22"/>
      <c r="E314" s="22"/>
      <c r="F314" s="22"/>
      <c r="G314" s="22"/>
      <c r="H314" s="22"/>
    </row>
    <row r="315">
      <c r="C315" s="21"/>
      <c r="D315" s="22"/>
      <c r="E315" s="22"/>
      <c r="F315" s="22"/>
      <c r="G315" s="22"/>
      <c r="H315" s="22"/>
    </row>
    <row r="316">
      <c r="C316" s="21"/>
      <c r="D316" s="22"/>
      <c r="E316" s="22"/>
      <c r="F316" s="22"/>
      <c r="G316" s="22"/>
      <c r="H316" s="22"/>
    </row>
    <row r="317">
      <c r="C317" s="21"/>
      <c r="D317" s="22"/>
      <c r="E317" s="22"/>
      <c r="F317" s="22"/>
      <c r="G317" s="22"/>
      <c r="H317" s="22"/>
    </row>
    <row r="318">
      <c r="C318" s="21"/>
      <c r="D318" s="22"/>
      <c r="E318" s="22"/>
      <c r="F318" s="22"/>
      <c r="G318" s="22"/>
      <c r="H318" s="22"/>
    </row>
    <row r="319">
      <c r="C319" s="21"/>
      <c r="D319" s="22"/>
      <c r="E319" s="22"/>
      <c r="F319" s="22"/>
      <c r="G319" s="22"/>
      <c r="H319" s="22"/>
    </row>
    <row r="320">
      <c r="C320" s="21"/>
      <c r="D320" s="22"/>
      <c r="E320" s="22"/>
      <c r="F320" s="22"/>
      <c r="G320" s="22"/>
      <c r="H320" s="22"/>
    </row>
    <row r="321">
      <c r="C321" s="21"/>
      <c r="D321" s="22"/>
      <c r="E321" s="22"/>
      <c r="F321" s="22"/>
      <c r="G321" s="22"/>
      <c r="H321" s="22"/>
    </row>
    <row r="322">
      <c r="C322" s="21"/>
      <c r="D322" s="22"/>
      <c r="E322" s="22"/>
      <c r="F322" s="22"/>
      <c r="G322" s="22"/>
      <c r="H322" s="22"/>
    </row>
    <row r="323">
      <c r="C323" s="21"/>
      <c r="D323" s="22"/>
      <c r="E323" s="22"/>
      <c r="F323" s="22"/>
      <c r="G323" s="22"/>
      <c r="H323" s="22"/>
    </row>
    <row r="324">
      <c r="C324" s="21"/>
      <c r="D324" s="22"/>
      <c r="E324" s="22"/>
      <c r="F324" s="22"/>
      <c r="G324" s="22"/>
      <c r="H324" s="22"/>
    </row>
    <row r="325">
      <c r="C325" s="21"/>
      <c r="D325" s="22"/>
      <c r="E325" s="22"/>
      <c r="F325" s="22"/>
      <c r="G325" s="22"/>
      <c r="H325" s="22"/>
    </row>
    <row r="326">
      <c r="C326" s="21"/>
      <c r="D326" s="22"/>
      <c r="E326" s="22"/>
      <c r="F326" s="22"/>
      <c r="G326" s="22"/>
      <c r="H326" s="22"/>
    </row>
    <row r="327">
      <c r="C327" s="21"/>
      <c r="D327" s="22"/>
      <c r="E327" s="22"/>
      <c r="F327" s="22"/>
      <c r="G327" s="22"/>
      <c r="H327" s="22"/>
    </row>
    <row r="328">
      <c r="C328" s="21"/>
      <c r="D328" s="22"/>
      <c r="E328" s="22"/>
      <c r="F328" s="22"/>
      <c r="G328" s="22"/>
      <c r="H328" s="22"/>
    </row>
    <row r="329">
      <c r="C329" s="21"/>
      <c r="D329" s="22"/>
      <c r="E329" s="22"/>
      <c r="F329" s="22"/>
      <c r="G329" s="22"/>
      <c r="H329" s="22"/>
    </row>
    <row r="330">
      <c r="C330" s="21"/>
      <c r="D330" s="22"/>
      <c r="E330" s="22"/>
      <c r="F330" s="22"/>
      <c r="G330" s="22"/>
      <c r="H330" s="22"/>
    </row>
    <row r="331">
      <c r="C331" s="21"/>
      <c r="D331" s="22"/>
      <c r="E331" s="22"/>
      <c r="F331" s="22"/>
      <c r="G331" s="22"/>
      <c r="H331" s="22"/>
    </row>
    <row r="332">
      <c r="C332" s="21"/>
      <c r="D332" s="22"/>
      <c r="E332" s="22"/>
      <c r="F332" s="22"/>
      <c r="G332" s="22"/>
      <c r="H332" s="22"/>
    </row>
    <row r="333">
      <c r="C333" s="21"/>
      <c r="D333" s="22"/>
      <c r="E333" s="22"/>
      <c r="F333" s="22"/>
      <c r="G333" s="22"/>
      <c r="H333" s="22"/>
    </row>
    <row r="334">
      <c r="C334" s="21"/>
      <c r="D334" s="22"/>
      <c r="E334" s="22"/>
      <c r="F334" s="22"/>
      <c r="G334" s="22"/>
      <c r="H334" s="22"/>
    </row>
    <row r="335">
      <c r="C335" s="21"/>
      <c r="D335" s="22"/>
      <c r="E335" s="22"/>
      <c r="F335" s="22"/>
      <c r="G335" s="22"/>
      <c r="H335" s="22"/>
    </row>
    <row r="336">
      <c r="C336" s="21"/>
      <c r="D336" s="22"/>
      <c r="E336" s="22"/>
      <c r="F336" s="22"/>
      <c r="G336" s="22"/>
      <c r="H336" s="22"/>
    </row>
    <row r="337">
      <c r="C337" s="21"/>
      <c r="D337" s="22"/>
      <c r="E337" s="22"/>
      <c r="F337" s="22"/>
      <c r="G337" s="22"/>
      <c r="H337" s="22"/>
    </row>
    <row r="338">
      <c r="C338" s="21"/>
      <c r="D338" s="22"/>
      <c r="E338" s="22"/>
      <c r="F338" s="22"/>
      <c r="G338" s="22"/>
      <c r="H338" s="22"/>
    </row>
    <row r="339">
      <c r="C339" s="21"/>
      <c r="D339" s="22"/>
      <c r="E339" s="22"/>
      <c r="F339" s="22"/>
      <c r="G339" s="22"/>
      <c r="H339" s="22"/>
    </row>
    <row r="340">
      <c r="C340" s="21"/>
      <c r="D340" s="22"/>
      <c r="E340" s="22"/>
      <c r="F340" s="22"/>
      <c r="G340" s="22"/>
      <c r="H340" s="22"/>
    </row>
    <row r="341">
      <c r="C341" s="21"/>
      <c r="D341" s="22"/>
      <c r="E341" s="22"/>
      <c r="F341" s="22"/>
      <c r="G341" s="22"/>
      <c r="H341" s="22"/>
    </row>
    <row r="342">
      <c r="C342" s="21"/>
      <c r="D342" s="22"/>
      <c r="E342" s="22"/>
      <c r="F342" s="22"/>
      <c r="G342" s="22"/>
      <c r="H342" s="22"/>
    </row>
    <row r="343">
      <c r="C343" s="21"/>
      <c r="D343" s="22"/>
      <c r="E343" s="22"/>
      <c r="F343" s="22"/>
      <c r="G343" s="22"/>
      <c r="H343" s="22"/>
    </row>
    <row r="344">
      <c r="C344" s="21"/>
      <c r="D344" s="22"/>
      <c r="E344" s="22"/>
      <c r="F344" s="22"/>
      <c r="G344" s="22"/>
      <c r="H344" s="22"/>
    </row>
    <row r="345">
      <c r="C345" s="21"/>
      <c r="D345" s="22"/>
      <c r="E345" s="22"/>
      <c r="F345" s="22"/>
      <c r="G345" s="22"/>
      <c r="H345" s="22"/>
    </row>
    <row r="346">
      <c r="C346" s="21"/>
      <c r="D346" s="22"/>
      <c r="E346" s="22"/>
      <c r="F346" s="22"/>
      <c r="G346" s="22"/>
      <c r="H346" s="22"/>
    </row>
    <row r="347">
      <c r="C347" s="21"/>
      <c r="D347" s="22"/>
      <c r="E347" s="22"/>
      <c r="F347" s="22"/>
      <c r="G347" s="22"/>
      <c r="H347" s="22"/>
    </row>
    <row r="348">
      <c r="C348" s="21"/>
      <c r="D348" s="22"/>
      <c r="E348" s="22"/>
      <c r="F348" s="22"/>
      <c r="G348" s="22"/>
      <c r="H348" s="22"/>
    </row>
    <row r="349">
      <c r="C349" s="21"/>
      <c r="D349" s="22"/>
      <c r="E349" s="22"/>
      <c r="F349" s="22"/>
      <c r="G349" s="22"/>
      <c r="H349" s="22"/>
    </row>
    <row r="350">
      <c r="C350" s="21"/>
      <c r="D350" s="22"/>
      <c r="E350" s="22"/>
      <c r="F350" s="22"/>
      <c r="G350" s="22"/>
      <c r="H350" s="22"/>
    </row>
    <row r="351">
      <c r="C351" s="21"/>
      <c r="D351" s="22"/>
      <c r="E351" s="22"/>
      <c r="F351" s="22"/>
      <c r="G351" s="22"/>
      <c r="H351" s="22"/>
    </row>
    <row r="352">
      <c r="C352" s="21"/>
      <c r="D352" s="22"/>
      <c r="E352" s="22"/>
      <c r="F352" s="22"/>
      <c r="G352" s="22"/>
      <c r="H352" s="22"/>
    </row>
    <row r="353">
      <c r="C353" s="21"/>
      <c r="D353" s="22"/>
      <c r="E353" s="22"/>
      <c r="F353" s="22"/>
      <c r="G353" s="22"/>
      <c r="H353" s="22"/>
    </row>
    <row r="354">
      <c r="C354" s="21"/>
      <c r="D354" s="22"/>
      <c r="E354" s="22"/>
      <c r="F354" s="22"/>
      <c r="G354" s="22"/>
      <c r="H354" s="22"/>
    </row>
    <row r="355">
      <c r="C355" s="21"/>
      <c r="D355" s="22"/>
      <c r="E355" s="22"/>
      <c r="F355" s="22"/>
      <c r="G355" s="22"/>
      <c r="H355" s="22"/>
    </row>
    <row r="356">
      <c r="C356" s="21"/>
      <c r="D356" s="22"/>
      <c r="E356" s="22"/>
      <c r="F356" s="22"/>
      <c r="G356" s="22"/>
      <c r="H356" s="22"/>
    </row>
    <row r="357">
      <c r="C357" s="21"/>
      <c r="D357" s="22"/>
      <c r="E357" s="22"/>
      <c r="F357" s="22"/>
      <c r="G357" s="22"/>
      <c r="H357" s="22"/>
    </row>
    <row r="358">
      <c r="C358" s="21"/>
      <c r="D358" s="22"/>
      <c r="E358" s="22"/>
      <c r="F358" s="22"/>
      <c r="G358" s="22"/>
      <c r="H358" s="22"/>
    </row>
    <row r="359">
      <c r="C359" s="21"/>
      <c r="D359" s="22"/>
      <c r="E359" s="22"/>
      <c r="F359" s="22"/>
      <c r="G359" s="22"/>
      <c r="H359" s="22"/>
    </row>
    <row r="360">
      <c r="C360" s="21"/>
      <c r="D360" s="22"/>
      <c r="E360" s="22"/>
      <c r="F360" s="22"/>
      <c r="G360" s="22"/>
      <c r="H360" s="22"/>
    </row>
    <row r="361">
      <c r="C361" s="21"/>
      <c r="D361" s="22"/>
      <c r="E361" s="22"/>
      <c r="F361" s="22"/>
      <c r="G361" s="22"/>
      <c r="H361" s="22"/>
    </row>
    <row r="362">
      <c r="C362" s="21"/>
      <c r="D362" s="22"/>
      <c r="E362" s="22"/>
      <c r="F362" s="22"/>
      <c r="G362" s="22"/>
      <c r="H362" s="22"/>
    </row>
    <row r="363">
      <c r="C363" s="21"/>
      <c r="D363" s="22"/>
      <c r="E363" s="22"/>
      <c r="F363" s="22"/>
      <c r="G363" s="22"/>
      <c r="H363" s="22"/>
    </row>
    <row r="364">
      <c r="C364" s="21"/>
      <c r="D364" s="22"/>
      <c r="E364" s="22"/>
      <c r="F364" s="22"/>
      <c r="G364" s="22"/>
      <c r="H364" s="22"/>
    </row>
    <row r="365">
      <c r="C365" s="21"/>
      <c r="D365" s="22"/>
      <c r="E365" s="22"/>
      <c r="F365" s="22"/>
      <c r="G365" s="22"/>
      <c r="H365" s="22"/>
    </row>
    <row r="366">
      <c r="C366" s="21"/>
      <c r="D366" s="22"/>
      <c r="E366" s="22"/>
      <c r="F366" s="22"/>
      <c r="G366" s="22"/>
      <c r="H366" s="22"/>
    </row>
    <row r="367">
      <c r="C367" s="21"/>
      <c r="D367" s="22"/>
      <c r="E367" s="22"/>
      <c r="F367" s="22"/>
      <c r="G367" s="22"/>
      <c r="H367" s="22"/>
    </row>
    <row r="368">
      <c r="C368" s="21"/>
      <c r="D368" s="22"/>
      <c r="E368" s="22"/>
      <c r="F368" s="22"/>
      <c r="G368" s="22"/>
      <c r="H368" s="22"/>
    </row>
    <row r="369">
      <c r="C369" s="21"/>
      <c r="D369" s="22"/>
      <c r="E369" s="22"/>
      <c r="F369" s="22"/>
      <c r="G369" s="22"/>
      <c r="H369" s="22"/>
    </row>
    <row r="370">
      <c r="C370" s="21"/>
      <c r="D370" s="22"/>
      <c r="E370" s="22"/>
      <c r="F370" s="22"/>
      <c r="G370" s="22"/>
      <c r="H370" s="22"/>
    </row>
    <row r="371">
      <c r="C371" s="21"/>
      <c r="D371" s="22"/>
      <c r="E371" s="22"/>
      <c r="F371" s="22"/>
      <c r="G371" s="22"/>
      <c r="H371" s="22"/>
    </row>
    <row r="372">
      <c r="C372" s="21"/>
      <c r="D372" s="22"/>
      <c r="E372" s="22"/>
      <c r="F372" s="22"/>
      <c r="G372" s="22"/>
      <c r="H372" s="22"/>
    </row>
    <row r="373">
      <c r="C373" s="21"/>
      <c r="D373" s="22"/>
      <c r="E373" s="22"/>
      <c r="F373" s="22"/>
      <c r="G373" s="22"/>
      <c r="H373" s="22"/>
    </row>
    <row r="374">
      <c r="C374" s="21"/>
      <c r="D374" s="22"/>
      <c r="E374" s="22"/>
      <c r="F374" s="22"/>
      <c r="G374" s="22"/>
      <c r="H374" s="22"/>
    </row>
    <row r="375">
      <c r="C375" s="21"/>
      <c r="D375" s="22"/>
      <c r="E375" s="22"/>
      <c r="F375" s="22"/>
      <c r="G375" s="22"/>
      <c r="H375" s="22"/>
    </row>
    <row r="376">
      <c r="C376" s="21"/>
      <c r="D376" s="22"/>
      <c r="E376" s="22"/>
      <c r="F376" s="22"/>
      <c r="G376" s="22"/>
      <c r="H376" s="22"/>
    </row>
    <row r="377">
      <c r="C377" s="21"/>
      <c r="D377" s="22"/>
      <c r="E377" s="22"/>
      <c r="F377" s="22"/>
      <c r="G377" s="22"/>
      <c r="H377" s="22"/>
    </row>
    <row r="378">
      <c r="C378" s="21"/>
      <c r="D378" s="22"/>
      <c r="E378" s="22"/>
      <c r="F378" s="22"/>
      <c r="G378" s="22"/>
      <c r="H378" s="22"/>
    </row>
    <row r="379">
      <c r="C379" s="21"/>
      <c r="D379" s="22"/>
      <c r="E379" s="22"/>
      <c r="F379" s="22"/>
      <c r="G379" s="22"/>
      <c r="H379" s="22"/>
    </row>
    <row r="380">
      <c r="C380" s="21"/>
      <c r="D380" s="22"/>
      <c r="E380" s="22"/>
      <c r="F380" s="22"/>
      <c r="G380" s="22"/>
      <c r="H380" s="22"/>
    </row>
    <row r="381">
      <c r="C381" s="21"/>
      <c r="D381" s="22"/>
      <c r="E381" s="22"/>
      <c r="F381" s="22"/>
      <c r="G381" s="22"/>
      <c r="H381" s="22"/>
    </row>
    <row r="382">
      <c r="C382" s="21"/>
      <c r="D382" s="22"/>
      <c r="E382" s="22"/>
      <c r="F382" s="22"/>
      <c r="G382" s="22"/>
      <c r="H382" s="22"/>
    </row>
    <row r="383">
      <c r="C383" s="21"/>
      <c r="D383" s="22"/>
      <c r="E383" s="22"/>
      <c r="F383" s="22"/>
      <c r="G383" s="22"/>
      <c r="H383" s="22"/>
    </row>
    <row r="384">
      <c r="C384" s="21"/>
      <c r="D384" s="22"/>
      <c r="E384" s="22"/>
      <c r="F384" s="22"/>
      <c r="G384" s="22"/>
      <c r="H384" s="22"/>
    </row>
    <row r="385">
      <c r="C385" s="21"/>
      <c r="D385" s="22"/>
      <c r="E385" s="22"/>
      <c r="F385" s="22"/>
      <c r="G385" s="22"/>
      <c r="H385" s="22"/>
    </row>
    <row r="386">
      <c r="C386" s="21"/>
      <c r="D386" s="22"/>
      <c r="E386" s="22"/>
      <c r="F386" s="22"/>
      <c r="G386" s="22"/>
      <c r="H386" s="22"/>
    </row>
    <row r="387">
      <c r="C387" s="21"/>
      <c r="D387" s="22"/>
      <c r="E387" s="22"/>
      <c r="F387" s="22"/>
      <c r="G387" s="22"/>
      <c r="H387" s="22"/>
    </row>
    <row r="388">
      <c r="C388" s="21"/>
      <c r="D388" s="22"/>
      <c r="E388" s="22"/>
      <c r="F388" s="22"/>
      <c r="G388" s="22"/>
      <c r="H388" s="22"/>
    </row>
    <row r="389">
      <c r="C389" s="21"/>
      <c r="D389" s="22"/>
      <c r="E389" s="22"/>
      <c r="F389" s="22"/>
      <c r="G389" s="22"/>
      <c r="H389" s="22"/>
    </row>
    <row r="390">
      <c r="C390" s="21"/>
      <c r="D390" s="22"/>
      <c r="E390" s="22"/>
      <c r="F390" s="22"/>
      <c r="G390" s="22"/>
      <c r="H390" s="22"/>
    </row>
    <row r="391">
      <c r="C391" s="21"/>
      <c r="D391" s="22"/>
      <c r="E391" s="22"/>
      <c r="F391" s="22"/>
      <c r="G391" s="22"/>
      <c r="H391" s="22"/>
    </row>
    <row r="392">
      <c r="C392" s="21"/>
      <c r="D392" s="22"/>
      <c r="E392" s="22"/>
      <c r="F392" s="22"/>
      <c r="G392" s="22"/>
      <c r="H392" s="22"/>
    </row>
    <row r="393">
      <c r="C393" s="21"/>
      <c r="D393" s="22"/>
      <c r="E393" s="22"/>
      <c r="F393" s="22"/>
      <c r="G393" s="22"/>
      <c r="H393" s="22"/>
    </row>
    <row r="394">
      <c r="C394" s="21"/>
      <c r="D394" s="22"/>
      <c r="E394" s="22"/>
      <c r="F394" s="22"/>
      <c r="G394" s="22"/>
      <c r="H394" s="22"/>
    </row>
    <row r="395">
      <c r="C395" s="21"/>
      <c r="D395" s="22"/>
      <c r="E395" s="22"/>
      <c r="F395" s="22"/>
      <c r="G395" s="22"/>
      <c r="H395" s="22"/>
    </row>
    <row r="396">
      <c r="C396" s="21"/>
      <c r="D396" s="22"/>
      <c r="E396" s="22"/>
      <c r="F396" s="22"/>
      <c r="G396" s="22"/>
      <c r="H396" s="22"/>
    </row>
    <row r="397">
      <c r="C397" s="21"/>
      <c r="D397" s="22"/>
      <c r="E397" s="22"/>
      <c r="F397" s="22"/>
      <c r="G397" s="22"/>
      <c r="H397" s="22"/>
    </row>
    <row r="398">
      <c r="C398" s="21"/>
      <c r="D398" s="22"/>
      <c r="E398" s="22"/>
      <c r="F398" s="22"/>
      <c r="G398" s="22"/>
      <c r="H398" s="22"/>
    </row>
    <row r="399">
      <c r="C399" s="21"/>
      <c r="D399" s="22"/>
      <c r="E399" s="22"/>
      <c r="F399" s="22"/>
      <c r="G399" s="22"/>
      <c r="H399" s="22"/>
    </row>
    <row r="400">
      <c r="C400" s="21"/>
      <c r="D400" s="22"/>
      <c r="E400" s="22"/>
      <c r="F400" s="22"/>
      <c r="G400" s="22"/>
      <c r="H400" s="22"/>
    </row>
    <row r="401">
      <c r="C401" s="21"/>
      <c r="D401" s="22"/>
      <c r="E401" s="22"/>
      <c r="F401" s="22"/>
      <c r="G401" s="22"/>
      <c r="H401" s="22"/>
    </row>
    <row r="402">
      <c r="C402" s="21"/>
      <c r="D402" s="22"/>
      <c r="E402" s="22"/>
      <c r="F402" s="22"/>
      <c r="G402" s="22"/>
      <c r="H402" s="22"/>
    </row>
    <row r="403">
      <c r="C403" s="21"/>
      <c r="D403" s="22"/>
      <c r="E403" s="22"/>
      <c r="F403" s="22"/>
      <c r="G403" s="22"/>
      <c r="H403" s="22"/>
    </row>
    <row r="404">
      <c r="C404" s="21"/>
      <c r="D404" s="22"/>
      <c r="E404" s="22"/>
      <c r="F404" s="22"/>
      <c r="G404" s="22"/>
      <c r="H404" s="22"/>
    </row>
    <row r="405">
      <c r="C405" s="21"/>
      <c r="D405" s="22"/>
      <c r="E405" s="22"/>
      <c r="F405" s="22"/>
      <c r="G405" s="22"/>
      <c r="H405" s="22"/>
    </row>
    <row r="406">
      <c r="C406" s="21"/>
      <c r="D406" s="22"/>
      <c r="E406" s="22"/>
      <c r="F406" s="22"/>
      <c r="G406" s="22"/>
      <c r="H406" s="22"/>
    </row>
    <row r="407">
      <c r="C407" s="21"/>
      <c r="D407" s="22"/>
      <c r="E407" s="22"/>
      <c r="F407" s="22"/>
      <c r="G407" s="22"/>
      <c r="H407" s="22"/>
    </row>
    <row r="408">
      <c r="C408" s="21"/>
      <c r="D408" s="22"/>
      <c r="E408" s="22"/>
      <c r="F408" s="22"/>
      <c r="G408" s="22"/>
      <c r="H408" s="22"/>
    </row>
    <row r="409">
      <c r="C409" s="21"/>
      <c r="D409" s="22"/>
      <c r="E409" s="22"/>
      <c r="F409" s="22"/>
      <c r="G409" s="22"/>
      <c r="H409" s="22"/>
    </row>
    <row r="410">
      <c r="C410" s="21"/>
      <c r="D410" s="22"/>
      <c r="E410" s="22"/>
      <c r="F410" s="22"/>
      <c r="G410" s="22"/>
      <c r="H410" s="22"/>
    </row>
    <row r="411">
      <c r="C411" s="21"/>
      <c r="D411" s="22"/>
      <c r="E411" s="22"/>
      <c r="F411" s="22"/>
      <c r="G411" s="22"/>
      <c r="H411" s="22"/>
    </row>
    <row r="412">
      <c r="C412" s="21"/>
      <c r="D412" s="22"/>
      <c r="E412" s="22"/>
      <c r="F412" s="22"/>
      <c r="G412" s="22"/>
      <c r="H412" s="22"/>
    </row>
    <row r="413">
      <c r="C413" s="21"/>
      <c r="D413" s="22"/>
      <c r="E413" s="22"/>
      <c r="F413" s="22"/>
      <c r="G413" s="22"/>
      <c r="H413" s="22"/>
    </row>
    <row r="414">
      <c r="C414" s="21"/>
      <c r="D414" s="22"/>
      <c r="E414" s="22"/>
      <c r="F414" s="22"/>
      <c r="G414" s="22"/>
      <c r="H414" s="22"/>
    </row>
    <row r="415">
      <c r="C415" s="21"/>
      <c r="D415" s="22"/>
      <c r="E415" s="22"/>
      <c r="F415" s="22"/>
      <c r="G415" s="22"/>
      <c r="H415" s="22"/>
    </row>
    <row r="416">
      <c r="C416" s="21"/>
      <c r="D416" s="22"/>
      <c r="E416" s="22"/>
      <c r="F416" s="22"/>
      <c r="G416" s="22"/>
      <c r="H416" s="22"/>
    </row>
    <row r="417">
      <c r="C417" s="21"/>
      <c r="D417" s="22"/>
      <c r="E417" s="22"/>
      <c r="F417" s="22"/>
      <c r="G417" s="22"/>
      <c r="H417" s="22"/>
    </row>
    <row r="418">
      <c r="C418" s="21"/>
      <c r="D418" s="22"/>
      <c r="E418" s="22"/>
      <c r="F418" s="22"/>
      <c r="G418" s="22"/>
      <c r="H418" s="22"/>
    </row>
    <row r="419">
      <c r="C419" s="21"/>
      <c r="D419" s="22"/>
      <c r="E419" s="22"/>
      <c r="F419" s="22"/>
      <c r="G419" s="22"/>
      <c r="H419" s="22"/>
    </row>
    <row r="420">
      <c r="C420" s="21"/>
      <c r="D420" s="22"/>
      <c r="E420" s="22"/>
      <c r="F420" s="22"/>
      <c r="G420" s="22"/>
      <c r="H420" s="22"/>
    </row>
    <row r="421">
      <c r="C421" s="21"/>
      <c r="D421" s="22"/>
      <c r="E421" s="22"/>
      <c r="F421" s="22"/>
      <c r="G421" s="22"/>
      <c r="H421" s="22"/>
    </row>
    <row r="422">
      <c r="C422" s="21"/>
      <c r="D422" s="22"/>
      <c r="E422" s="22"/>
      <c r="F422" s="22"/>
      <c r="G422" s="22"/>
      <c r="H422" s="22"/>
    </row>
    <row r="423">
      <c r="C423" s="21"/>
      <c r="D423" s="22"/>
      <c r="E423" s="22"/>
      <c r="F423" s="22"/>
      <c r="G423" s="22"/>
      <c r="H423" s="22"/>
    </row>
    <row r="424">
      <c r="C424" s="21"/>
      <c r="D424" s="22"/>
      <c r="E424" s="22"/>
      <c r="F424" s="22"/>
      <c r="G424" s="22"/>
      <c r="H424" s="22"/>
    </row>
    <row r="425">
      <c r="C425" s="21"/>
      <c r="D425" s="22"/>
      <c r="E425" s="22"/>
      <c r="F425" s="22"/>
      <c r="G425" s="22"/>
      <c r="H425" s="22"/>
    </row>
    <row r="426">
      <c r="C426" s="21"/>
      <c r="D426" s="22"/>
      <c r="E426" s="22"/>
      <c r="F426" s="22"/>
      <c r="G426" s="22"/>
      <c r="H426" s="22"/>
    </row>
    <row r="427">
      <c r="C427" s="21"/>
      <c r="D427" s="22"/>
      <c r="E427" s="22"/>
      <c r="F427" s="22"/>
      <c r="G427" s="22"/>
      <c r="H427" s="22"/>
    </row>
    <row r="428">
      <c r="C428" s="21"/>
      <c r="D428" s="22"/>
      <c r="E428" s="22"/>
      <c r="F428" s="22"/>
      <c r="G428" s="22"/>
      <c r="H428" s="22"/>
    </row>
    <row r="429">
      <c r="C429" s="21"/>
      <c r="D429" s="22"/>
      <c r="E429" s="22"/>
      <c r="F429" s="22"/>
      <c r="G429" s="22"/>
      <c r="H429" s="22"/>
    </row>
    <row r="430">
      <c r="C430" s="21"/>
      <c r="D430" s="22"/>
      <c r="E430" s="22"/>
      <c r="F430" s="22"/>
      <c r="G430" s="22"/>
      <c r="H430" s="22"/>
    </row>
    <row r="431">
      <c r="C431" s="21"/>
      <c r="D431" s="22"/>
      <c r="E431" s="22"/>
      <c r="F431" s="22"/>
      <c r="G431" s="22"/>
      <c r="H431" s="22"/>
    </row>
    <row r="432">
      <c r="C432" s="21"/>
      <c r="D432" s="22"/>
      <c r="E432" s="22"/>
      <c r="F432" s="22"/>
      <c r="G432" s="22"/>
      <c r="H432" s="22"/>
    </row>
    <row r="433">
      <c r="C433" s="21"/>
      <c r="D433" s="22"/>
      <c r="E433" s="22"/>
      <c r="F433" s="22"/>
      <c r="G433" s="22"/>
      <c r="H433" s="22"/>
    </row>
    <row r="434">
      <c r="C434" s="21"/>
      <c r="D434" s="22"/>
      <c r="E434" s="22"/>
      <c r="F434" s="22"/>
      <c r="G434" s="22"/>
      <c r="H434" s="22"/>
    </row>
    <row r="435">
      <c r="C435" s="21"/>
      <c r="D435" s="22"/>
      <c r="E435" s="22"/>
      <c r="F435" s="22"/>
      <c r="G435" s="22"/>
      <c r="H435" s="22"/>
    </row>
    <row r="436">
      <c r="C436" s="21"/>
      <c r="D436" s="22"/>
      <c r="E436" s="22"/>
      <c r="F436" s="22"/>
      <c r="G436" s="22"/>
      <c r="H436" s="22"/>
    </row>
    <row r="437">
      <c r="C437" s="21"/>
      <c r="D437" s="22"/>
      <c r="E437" s="22"/>
      <c r="F437" s="22"/>
      <c r="G437" s="22"/>
      <c r="H437" s="22"/>
    </row>
    <row r="438">
      <c r="C438" s="21"/>
      <c r="D438" s="22"/>
      <c r="E438" s="22"/>
      <c r="F438" s="22"/>
      <c r="G438" s="22"/>
      <c r="H438" s="22"/>
    </row>
    <row r="439">
      <c r="C439" s="21"/>
      <c r="D439" s="22"/>
      <c r="E439" s="22"/>
      <c r="F439" s="22"/>
      <c r="G439" s="22"/>
      <c r="H439" s="22"/>
    </row>
    <row r="440">
      <c r="C440" s="21"/>
      <c r="D440" s="22"/>
      <c r="E440" s="22"/>
      <c r="F440" s="22"/>
      <c r="G440" s="22"/>
      <c r="H440" s="22"/>
    </row>
    <row r="441">
      <c r="C441" s="21"/>
      <c r="D441" s="22"/>
      <c r="E441" s="22"/>
      <c r="F441" s="22"/>
      <c r="G441" s="22"/>
      <c r="H441" s="22"/>
    </row>
    <row r="442">
      <c r="C442" s="21"/>
      <c r="D442" s="22"/>
      <c r="E442" s="22"/>
      <c r="F442" s="22"/>
      <c r="G442" s="22"/>
      <c r="H442" s="22"/>
    </row>
    <row r="443">
      <c r="C443" s="21"/>
      <c r="D443" s="22"/>
      <c r="E443" s="22"/>
      <c r="F443" s="22"/>
      <c r="G443" s="22"/>
      <c r="H443" s="22"/>
    </row>
    <row r="444">
      <c r="C444" s="21"/>
      <c r="D444" s="22"/>
      <c r="E444" s="22"/>
      <c r="F444" s="22"/>
      <c r="G444" s="22"/>
      <c r="H444" s="22"/>
    </row>
    <row r="445">
      <c r="C445" s="21"/>
      <c r="D445" s="22"/>
      <c r="E445" s="22"/>
      <c r="F445" s="22"/>
      <c r="G445" s="22"/>
      <c r="H445" s="22"/>
    </row>
    <row r="446">
      <c r="C446" s="21"/>
      <c r="D446" s="22"/>
      <c r="E446" s="22"/>
      <c r="F446" s="22"/>
      <c r="G446" s="22"/>
      <c r="H446" s="22"/>
    </row>
    <row r="447">
      <c r="C447" s="21"/>
      <c r="D447" s="22"/>
      <c r="E447" s="22"/>
      <c r="F447" s="22"/>
      <c r="G447" s="22"/>
      <c r="H447" s="22"/>
    </row>
    <row r="448">
      <c r="C448" s="21"/>
      <c r="D448" s="22"/>
      <c r="E448" s="22"/>
      <c r="F448" s="22"/>
      <c r="G448" s="22"/>
      <c r="H448" s="22"/>
    </row>
    <row r="449">
      <c r="C449" s="21"/>
      <c r="D449" s="22"/>
      <c r="E449" s="22"/>
      <c r="F449" s="22"/>
      <c r="G449" s="22"/>
      <c r="H449" s="22"/>
    </row>
    <row r="450">
      <c r="C450" s="21"/>
      <c r="D450" s="22"/>
      <c r="E450" s="22"/>
      <c r="F450" s="22"/>
      <c r="G450" s="22"/>
      <c r="H450" s="22"/>
    </row>
    <row r="451">
      <c r="C451" s="21"/>
      <c r="D451" s="22"/>
      <c r="E451" s="22"/>
      <c r="F451" s="22"/>
      <c r="G451" s="22"/>
      <c r="H451" s="22"/>
    </row>
    <row r="452">
      <c r="C452" s="21"/>
      <c r="D452" s="22"/>
      <c r="E452" s="22"/>
      <c r="F452" s="22"/>
      <c r="G452" s="22"/>
      <c r="H452" s="22"/>
    </row>
    <row r="453">
      <c r="C453" s="21"/>
      <c r="D453" s="22"/>
      <c r="E453" s="22"/>
      <c r="F453" s="22"/>
      <c r="G453" s="22"/>
      <c r="H453" s="22"/>
    </row>
    <row r="454">
      <c r="C454" s="21"/>
      <c r="D454" s="22"/>
      <c r="E454" s="22"/>
      <c r="F454" s="22"/>
      <c r="G454" s="22"/>
      <c r="H454" s="22"/>
    </row>
    <row r="455">
      <c r="C455" s="21"/>
      <c r="D455" s="22"/>
      <c r="E455" s="22"/>
      <c r="F455" s="22"/>
      <c r="G455" s="22"/>
      <c r="H455" s="22"/>
    </row>
    <row r="456">
      <c r="C456" s="21"/>
      <c r="D456" s="22"/>
      <c r="E456" s="22"/>
      <c r="F456" s="22"/>
      <c r="G456" s="22"/>
      <c r="H456" s="22"/>
    </row>
    <row r="457">
      <c r="C457" s="21"/>
      <c r="D457" s="22"/>
      <c r="E457" s="22"/>
      <c r="F457" s="22"/>
      <c r="G457" s="22"/>
      <c r="H457" s="22"/>
    </row>
    <row r="458">
      <c r="C458" s="21"/>
      <c r="D458" s="22"/>
      <c r="E458" s="22"/>
      <c r="F458" s="22"/>
      <c r="G458" s="22"/>
      <c r="H458" s="22"/>
    </row>
    <row r="459">
      <c r="C459" s="21"/>
      <c r="D459" s="22"/>
      <c r="E459" s="22"/>
      <c r="F459" s="22"/>
      <c r="G459" s="22"/>
      <c r="H459" s="22"/>
    </row>
    <row r="460">
      <c r="C460" s="21"/>
      <c r="D460" s="22"/>
      <c r="E460" s="22"/>
      <c r="F460" s="22"/>
      <c r="G460" s="22"/>
      <c r="H460" s="22"/>
    </row>
    <row r="461">
      <c r="C461" s="21"/>
      <c r="D461" s="22"/>
      <c r="E461" s="22"/>
      <c r="F461" s="22"/>
      <c r="G461" s="22"/>
      <c r="H461" s="22"/>
    </row>
    <row r="462">
      <c r="C462" s="21"/>
      <c r="D462" s="22"/>
      <c r="E462" s="22"/>
      <c r="F462" s="22"/>
      <c r="G462" s="22"/>
      <c r="H462" s="22"/>
    </row>
    <row r="463">
      <c r="C463" s="21"/>
      <c r="D463" s="22"/>
      <c r="E463" s="22"/>
      <c r="F463" s="22"/>
      <c r="G463" s="22"/>
      <c r="H463" s="22"/>
    </row>
    <row r="464">
      <c r="C464" s="21"/>
      <c r="D464" s="22"/>
      <c r="E464" s="22"/>
      <c r="F464" s="22"/>
      <c r="G464" s="22"/>
      <c r="H464" s="22"/>
    </row>
    <row r="465">
      <c r="C465" s="21"/>
      <c r="D465" s="22"/>
      <c r="E465" s="22"/>
      <c r="F465" s="22"/>
      <c r="G465" s="22"/>
      <c r="H465" s="22"/>
    </row>
    <row r="466">
      <c r="C466" s="21"/>
      <c r="D466" s="22"/>
      <c r="E466" s="22"/>
      <c r="F466" s="22"/>
      <c r="G466" s="22"/>
      <c r="H466" s="22"/>
    </row>
    <row r="467">
      <c r="C467" s="21"/>
      <c r="D467" s="22"/>
      <c r="E467" s="22"/>
      <c r="F467" s="22"/>
      <c r="G467" s="22"/>
      <c r="H467" s="22"/>
    </row>
    <row r="468">
      <c r="C468" s="21"/>
      <c r="D468" s="22"/>
      <c r="E468" s="22"/>
      <c r="F468" s="22"/>
      <c r="G468" s="22"/>
      <c r="H468" s="22"/>
    </row>
    <row r="469">
      <c r="C469" s="21"/>
      <c r="D469" s="22"/>
      <c r="E469" s="22"/>
      <c r="F469" s="22"/>
      <c r="G469" s="22"/>
      <c r="H469" s="22"/>
    </row>
    <row r="470">
      <c r="C470" s="21"/>
      <c r="D470" s="22"/>
      <c r="E470" s="22"/>
      <c r="F470" s="22"/>
      <c r="G470" s="22"/>
      <c r="H470" s="22"/>
    </row>
    <row r="471">
      <c r="C471" s="21"/>
      <c r="D471" s="22"/>
      <c r="E471" s="22"/>
      <c r="F471" s="22"/>
      <c r="G471" s="22"/>
      <c r="H471" s="22"/>
    </row>
    <row r="472">
      <c r="C472" s="21"/>
      <c r="D472" s="22"/>
      <c r="E472" s="22"/>
      <c r="F472" s="22"/>
      <c r="G472" s="22"/>
      <c r="H472" s="22"/>
    </row>
    <row r="473">
      <c r="C473" s="21"/>
      <c r="D473" s="22"/>
      <c r="E473" s="22"/>
      <c r="F473" s="22"/>
      <c r="G473" s="22"/>
      <c r="H473" s="22"/>
    </row>
    <row r="474">
      <c r="C474" s="21"/>
      <c r="D474" s="22"/>
      <c r="E474" s="22"/>
      <c r="F474" s="22"/>
      <c r="G474" s="22"/>
      <c r="H474" s="22"/>
    </row>
    <row r="475">
      <c r="C475" s="21"/>
      <c r="D475" s="22"/>
      <c r="E475" s="22"/>
      <c r="F475" s="22"/>
      <c r="G475" s="22"/>
      <c r="H475" s="22"/>
    </row>
    <row r="476">
      <c r="C476" s="21"/>
      <c r="D476" s="22"/>
      <c r="E476" s="22"/>
      <c r="F476" s="22"/>
      <c r="G476" s="22"/>
      <c r="H476" s="22"/>
    </row>
    <row r="477">
      <c r="C477" s="21"/>
      <c r="D477" s="22"/>
      <c r="E477" s="22"/>
      <c r="F477" s="22"/>
      <c r="G477" s="22"/>
      <c r="H477" s="22"/>
    </row>
    <row r="478">
      <c r="C478" s="21"/>
      <c r="D478" s="22"/>
      <c r="E478" s="22"/>
      <c r="F478" s="22"/>
      <c r="G478" s="22"/>
      <c r="H478" s="22"/>
    </row>
    <row r="479">
      <c r="C479" s="21"/>
      <c r="D479" s="22"/>
      <c r="E479" s="22"/>
      <c r="F479" s="22"/>
      <c r="G479" s="22"/>
      <c r="H479" s="22"/>
    </row>
    <row r="480">
      <c r="C480" s="21"/>
      <c r="D480" s="22"/>
      <c r="E480" s="22"/>
      <c r="F480" s="22"/>
      <c r="G480" s="22"/>
      <c r="H480" s="22"/>
    </row>
    <row r="481">
      <c r="C481" s="21"/>
      <c r="D481" s="22"/>
      <c r="E481" s="22"/>
      <c r="F481" s="22"/>
      <c r="G481" s="22"/>
      <c r="H481" s="22"/>
    </row>
    <row r="482">
      <c r="C482" s="21"/>
      <c r="D482" s="22"/>
      <c r="E482" s="22"/>
      <c r="F482" s="22"/>
      <c r="G482" s="22"/>
      <c r="H482" s="22"/>
    </row>
    <row r="483">
      <c r="C483" s="21"/>
      <c r="D483" s="22"/>
      <c r="E483" s="22"/>
      <c r="F483" s="22"/>
      <c r="G483" s="22"/>
      <c r="H483" s="22"/>
    </row>
    <row r="484">
      <c r="C484" s="21"/>
      <c r="D484" s="22"/>
      <c r="E484" s="22"/>
      <c r="F484" s="22"/>
      <c r="G484" s="22"/>
      <c r="H484" s="22"/>
    </row>
    <row r="485">
      <c r="C485" s="21"/>
      <c r="D485" s="22"/>
      <c r="E485" s="22"/>
      <c r="F485" s="22"/>
      <c r="G485" s="22"/>
      <c r="H485" s="22"/>
    </row>
    <row r="486">
      <c r="C486" s="21"/>
      <c r="D486" s="22"/>
      <c r="E486" s="22"/>
      <c r="F486" s="22"/>
      <c r="G486" s="22"/>
      <c r="H486" s="22"/>
    </row>
    <row r="487">
      <c r="C487" s="21"/>
      <c r="D487" s="22"/>
      <c r="E487" s="22"/>
      <c r="F487" s="22"/>
      <c r="G487" s="22"/>
      <c r="H487" s="22"/>
    </row>
    <row r="488">
      <c r="C488" s="21"/>
      <c r="D488" s="22"/>
      <c r="E488" s="22"/>
      <c r="F488" s="22"/>
      <c r="G488" s="22"/>
      <c r="H488" s="22"/>
    </row>
    <row r="489">
      <c r="C489" s="21"/>
      <c r="D489" s="22"/>
      <c r="E489" s="22"/>
      <c r="F489" s="22"/>
      <c r="G489" s="22"/>
      <c r="H489" s="22"/>
    </row>
    <row r="490">
      <c r="C490" s="21"/>
      <c r="D490" s="22"/>
      <c r="E490" s="22"/>
      <c r="F490" s="22"/>
      <c r="G490" s="22"/>
      <c r="H490" s="22"/>
    </row>
    <row r="491">
      <c r="C491" s="21"/>
      <c r="D491" s="22"/>
      <c r="E491" s="22"/>
      <c r="F491" s="22"/>
      <c r="G491" s="22"/>
      <c r="H491" s="22"/>
    </row>
    <row r="492">
      <c r="C492" s="21"/>
      <c r="D492" s="22"/>
      <c r="E492" s="22"/>
      <c r="F492" s="22"/>
      <c r="G492" s="22"/>
      <c r="H492" s="22"/>
    </row>
    <row r="493">
      <c r="C493" s="21"/>
      <c r="D493" s="22"/>
      <c r="E493" s="22"/>
      <c r="F493" s="22"/>
      <c r="G493" s="22"/>
      <c r="H493" s="22"/>
    </row>
    <row r="494">
      <c r="C494" s="21"/>
      <c r="D494" s="22"/>
      <c r="E494" s="22"/>
      <c r="F494" s="22"/>
      <c r="G494" s="22"/>
      <c r="H494" s="22"/>
    </row>
    <row r="495">
      <c r="C495" s="21"/>
      <c r="D495" s="22"/>
      <c r="E495" s="22"/>
      <c r="F495" s="22"/>
      <c r="G495" s="22"/>
      <c r="H495" s="22"/>
    </row>
    <row r="496">
      <c r="C496" s="21"/>
      <c r="D496" s="22"/>
      <c r="E496" s="22"/>
      <c r="F496" s="22"/>
      <c r="G496" s="22"/>
      <c r="H496" s="22"/>
    </row>
    <row r="497">
      <c r="C497" s="21"/>
      <c r="D497" s="22"/>
      <c r="E497" s="22"/>
      <c r="F497" s="22"/>
      <c r="G497" s="22"/>
      <c r="H497" s="22"/>
    </row>
    <row r="498">
      <c r="C498" s="21"/>
      <c r="D498" s="22"/>
      <c r="E498" s="22"/>
      <c r="F498" s="22"/>
      <c r="G498" s="22"/>
      <c r="H498" s="22"/>
    </row>
    <row r="499">
      <c r="C499" s="21"/>
      <c r="D499" s="22"/>
      <c r="E499" s="22"/>
      <c r="F499" s="22"/>
      <c r="G499" s="22"/>
      <c r="H499" s="22"/>
    </row>
    <row r="500">
      <c r="C500" s="21"/>
      <c r="D500" s="22"/>
      <c r="E500" s="22"/>
      <c r="F500" s="22"/>
      <c r="G500" s="22"/>
      <c r="H500" s="22"/>
    </row>
    <row r="501">
      <c r="C501" s="21"/>
      <c r="D501" s="22"/>
      <c r="E501" s="22"/>
      <c r="F501" s="22"/>
      <c r="G501" s="22"/>
      <c r="H501" s="22"/>
    </row>
    <row r="502">
      <c r="C502" s="21"/>
      <c r="D502" s="22"/>
      <c r="E502" s="22"/>
      <c r="F502" s="22"/>
      <c r="G502" s="22"/>
      <c r="H502" s="22"/>
    </row>
    <row r="503">
      <c r="C503" s="21"/>
      <c r="D503" s="22"/>
      <c r="E503" s="22"/>
      <c r="F503" s="22"/>
      <c r="G503" s="22"/>
      <c r="H503" s="22"/>
    </row>
    <row r="504">
      <c r="C504" s="21"/>
      <c r="D504" s="22"/>
      <c r="E504" s="22"/>
      <c r="F504" s="22"/>
      <c r="G504" s="22"/>
      <c r="H504" s="22"/>
    </row>
    <row r="505">
      <c r="C505" s="21"/>
      <c r="D505" s="22"/>
      <c r="E505" s="22"/>
      <c r="F505" s="22"/>
      <c r="G505" s="22"/>
      <c r="H505" s="22"/>
    </row>
    <row r="506">
      <c r="C506" s="21"/>
      <c r="D506" s="22"/>
      <c r="E506" s="22"/>
      <c r="F506" s="22"/>
      <c r="G506" s="22"/>
      <c r="H506" s="22"/>
    </row>
    <row r="507">
      <c r="C507" s="21"/>
      <c r="D507" s="22"/>
      <c r="E507" s="22"/>
      <c r="F507" s="22"/>
      <c r="G507" s="22"/>
      <c r="H507" s="22"/>
    </row>
    <row r="508">
      <c r="C508" s="21"/>
      <c r="D508" s="22"/>
      <c r="E508" s="22"/>
      <c r="F508" s="22"/>
      <c r="G508" s="22"/>
      <c r="H508" s="22"/>
    </row>
    <row r="509">
      <c r="C509" s="21"/>
      <c r="D509" s="22"/>
      <c r="E509" s="22"/>
      <c r="F509" s="22"/>
      <c r="G509" s="22"/>
      <c r="H509" s="22"/>
    </row>
    <row r="510">
      <c r="C510" s="21"/>
      <c r="D510" s="22"/>
      <c r="E510" s="22"/>
      <c r="F510" s="22"/>
      <c r="G510" s="22"/>
      <c r="H510" s="22"/>
    </row>
    <row r="511">
      <c r="C511" s="21"/>
      <c r="D511" s="22"/>
      <c r="E511" s="22"/>
      <c r="F511" s="22"/>
      <c r="G511" s="22"/>
      <c r="H511" s="22"/>
    </row>
    <row r="512">
      <c r="C512" s="21"/>
      <c r="D512" s="22"/>
      <c r="E512" s="22"/>
      <c r="F512" s="22"/>
      <c r="G512" s="22"/>
      <c r="H512" s="22"/>
    </row>
    <row r="513">
      <c r="C513" s="21"/>
      <c r="D513" s="22"/>
      <c r="E513" s="22"/>
      <c r="F513" s="22"/>
      <c r="G513" s="22"/>
      <c r="H513" s="22"/>
    </row>
    <row r="514">
      <c r="C514" s="21"/>
      <c r="D514" s="22"/>
      <c r="E514" s="22"/>
      <c r="F514" s="22"/>
      <c r="G514" s="22"/>
      <c r="H514" s="22"/>
    </row>
    <row r="515">
      <c r="C515" s="21"/>
      <c r="D515" s="22"/>
      <c r="E515" s="22"/>
      <c r="F515" s="22"/>
      <c r="G515" s="22"/>
      <c r="H515" s="22"/>
    </row>
    <row r="516">
      <c r="C516" s="21"/>
      <c r="D516" s="22"/>
      <c r="E516" s="22"/>
      <c r="F516" s="22"/>
      <c r="G516" s="22"/>
      <c r="H516" s="22"/>
    </row>
    <row r="517">
      <c r="C517" s="21"/>
      <c r="D517" s="22"/>
      <c r="E517" s="22"/>
      <c r="F517" s="22"/>
      <c r="G517" s="22"/>
      <c r="H517" s="22"/>
    </row>
    <row r="518">
      <c r="C518" s="21"/>
      <c r="D518" s="22"/>
      <c r="E518" s="22"/>
      <c r="F518" s="22"/>
      <c r="G518" s="22"/>
      <c r="H518" s="22"/>
    </row>
    <row r="519">
      <c r="C519" s="21"/>
      <c r="D519" s="22"/>
      <c r="E519" s="22"/>
      <c r="F519" s="22"/>
      <c r="G519" s="22"/>
      <c r="H519" s="22"/>
    </row>
    <row r="520">
      <c r="C520" s="21"/>
      <c r="D520" s="22"/>
      <c r="E520" s="22"/>
      <c r="F520" s="22"/>
      <c r="G520" s="22"/>
      <c r="H520" s="22"/>
    </row>
    <row r="521">
      <c r="C521" s="21"/>
      <c r="D521" s="22"/>
      <c r="E521" s="22"/>
      <c r="F521" s="22"/>
      <c r="G521" s="22"/>
      <c r="H521" s="22"/>
    </row>
    <row r="522">
      <c r="C522" s="21"/>
      <c r="D522" s="22"/>
      <c r="E522" s="22"/>
      <c r="F522" s="22"/>
      <c r="G522" s="22"/>
      <c r="H522" s="22"/>
    </row>
    <row r="523">
      <c r="C523" s="21"/>
      <c r="D523" s="22"/>
      <c r="E523" s="22"/>
      <c r="F523" s="22"/>
      <c r="G523" s="22"/>
      <c r="H523" s="22"/>
    </row>
    <row r="524">
      <c r="C524" s="21"/>
      <c r="D524" s="22"/>
      <c r="E524" s="22"/>
      <c r="F524" s="22"/>
      <c r="G524" s="22"/>
      <c r="H524" s="22"/>
    </row>
    <row r="525">
      <c r="C525" s="21"/>
      <c r="D525" s="22"/>
      <c r="E525" s="22"/>
      <c r="F525" s="22"/>
      <c r="G525" s="22"/>
      <c r="H525" s="22"/>
    </row>
    <row r="526">
      <c r="C526" s="21"/>
      <c r="D526" s="22"/>
      <c r="E526" s="22"/>
      <c r="F526" s="22"/>
      <c r="G526" s="22"/>
      <c r="H526" s="22"/>
    </row>
    <row r="527">
      <c r="C527" s="21"/>
      <c r="D527" s="22"/>
      <c r="E527" s="22"/>
      <c r="F527" s="22"/>
      <c r="G527" s="22"/>
      <c r="H527" s="22"/>
    </row>
    <row r="528">
      <c r="C528" s="21"/>
      <c r="D528" s="22"/>
      <c r="E528" s="22"/>
      <c r="F528" s="22"/>
      <c r="G528" s="22"/>
      <c r="H528" s="22"/>
    </row>
    <row r="529">
      <c r="C529" s="21"/>
      <c r="D529" s="22"/>
      <c r="E529" s="22"/>
      <c r="F529" s="22"/>
      <c r="G529" s="22"/>
      <c r="H529" s="22"/>
    </row>
    <row r="530">
      <c r="C530" s="21"/>
      <c r="D530" s="22"/>
      <c r="E530" s="22"/>
      <c r="F530" s="22"/>
      <c r="G530" s="22"/>
      <c r="H530" s="22"/>
    </row>
    <row r="531">
      <c r="C531" s="21"/>
      <c r="D531" s="22"/>
      <c r="E531" s="22"/>
      <c r="F531" s="22"/>
      <c r="G531" s="22"/>
      <c r="H531" s="22"/>
    </row>
    <row r="532">
      <c r="C532" s="21"/>
      <c r="D532" s="22"/>
      <c r="E532" s="22"/>
      <c r="F532" s="22"/>
      <c r="G532" s="22"/>
      <c r="H532" s="22"/>
    </row>
    <row r="533">
      <c r="C533" s="21"/>
      <c r="D533" s="22"/>
      <c r="E533" s="22"/>
      <c r="F533" s="22"/>
      <c r="G533" s="22"/>
      <c r="H533" s="22"/>
    </row>
    <row r="534">
      <c r="C534" s="21"/>
      <c r="D534" s="22"/>
      <c r="E534" s="22"/>
      <c r="F534" s="22"/>
      <c r="G534" s="22"/>
      <c r="H534" s="22"/>
    </row>
    <row r="535">
      <c r="C535" s="21"/>
      <c r="D535" s="22"/>
      <c r="E535" s="22"/>
      <c r="F535" s="22"/>
      <c r="G535" s="22"/>
      <c r="H535" s="22"/>
    </row>
    <row r="536">
      <c r="C536" s="21"/>
      <c r="D536" s="22"/>
      <c r="E536" s="22"/>
      <c r="F536" s="22"/>
      <c r="G536" s="22"/>
      <c r="H536" s="22"/>
    </row>
    <row r="537">
      <c r="C537" s="21"/>
      <c r="D537" s="22"/>
      <c r="E537" s="22"/>
      <c r="F537" s="22"/>
      <c r="G537" s="22"/>
      <c r="H537" s="22"/>
    </row>
    <row r="538">
      <c r="C538" s="21"/>
      <c r="D538" s="22"/>
      <c r="E538" s="22"/>
      <c r="F538" s="22"/>
      <c r="G538" s="22"/>
      <c r="H538" s="22"/>
    </row>
    <row r="539">
      <c r="C539" s="21"/>
      <c r="D539" s="22"/>
      <c r="E539" s="22"/>
      <c r="F539" s="22"/>
      <c r="G539" s="22"/>
      <c r="H539" s="22"/>
    </row>
    <row r="540">
      <c r="C540" s="21"/>
      <c r="D540" s="22"/>
      <c r="E540" s="22"/>
      <c r="F540" s="22"/>
      <c r="G540" s="22"/>
      <c r="H540" s="22"/>
    </row>
    <row r="541">
      <c r="C541" s="21"/>
      <c r="D541" s="22"/>
      <c r="E541" s="22"/>
      <c r="F541" s="22"/>
      <c r="G541" s="22"/>
      <c r="H541" s="22"/>
    </row>
    <row r="542">
      <c r="C542" s="21"/>
      <c r="D542" s="22"/>
      <c r="E542" s="22"/>
      <c r="F542" s="22"/>
      <c r="G542" s="22"/>
      <c r="H542" s="22"/>
    </row>
    <row r="543">
      <c r="C543" s="21"/>
      <c r="D543" s="22"/>
      <c r="E543" s="22"/>
      <c r="F543" s="22"/>
      <c r="G543" s="22"/>
      <c r="H543" s="22"/>
    </row>
    <row r="544">
      <c r="C544" s="21"/>
      <c r="D544" s="22"/>
      <c r="E544" s="22"/>
      <c r="F544" s="22"/>
      <c r="G544" s="22"/>
      <c r="H544" s="22"/>
    </row>
    <row r="545">
      <c r="C545" s="21"/>
      <c r="D545" s="22"/>
      <c r="E545" s="22"/>
      <c r="F545" s="22"/>
      <c r="G545" s="22"/>
      <c r="H545" s="22"/>
    </row>
    <row r="546">
      <c r="C546" s="21"/>
      <c r="D546" s="22"/>
      <c r="E546" s="22"/>
      <c r="F546" s="22"/>
      <c r="G546" s="22"/>
      <c r="H546" s="22"/>
    </row>
    <row r="547">
      <c r="C547" s="21"/>
      <c r="D547" s="22"/>
      <c r="E547" s="22"/>
      <c r="F547" s="22"/>
      <c r="G547" s="22"/>
      <c r="H547" s="22"/>
    </row>
    <row r="548">
      <c r="C548" s="21"/>
      <c r="D548" s="22"/>
      <c r="E548" s="22"/>
      <c r="F548" s="22"/>
      <c r="G548" s="22"/>
      <c r="H548" s="22"/>
    </row>
    <row r="549">
      <c r="C549" s="21"/>
      <c r="D549" s="22"/>
      <c r="E549" s="22"/>
      <c r="F549" s="22"/>
      <c r="G549" s="22"/>
      <c r="H549" s="22"/>
    </row>
    <row r="550">
      <c r="C550" s="21"/>
      <c r="D550" s="22"/>
      <c r="E550" s="22"/>
      <c r="F550" s="22"/>
      <c r="G550" s="22"/>
      <c r="H550" s="22"/>
    </row>
    <row r="551">
      <c r="C551" s="21"/>
      <c r="D551" s="22"/>
      <c r="E551" s="22"/>
      <c r="F551" s="22"/>
      <c r="G551" s="22"/>
      <c r="H551" s="22"/>
    </row>
    <row r="552">
      <c r="C552" s="21"/>
      <c r="D552" s="22"/>
      <c r="E552" s="22"/>
      <c r="F552" s="22"/>
      <c r="G552" s="22"/>
      <c r="H552" s="22"/>
    </row>
    <row r="553">
      <c r="C553" s="21"/>
      <c r="D553" s="22"/>
      <c r="E553" s="22"/>
      <c r="F553" s="22"/>
      <c r="G553" s="22"/>
      <c r="H553" s="22"/>
    </row>
    <row r="554">
      <c r="C554" s="21"/>
      <c r="D554" s="22"/>
      <c r="E554" s="22"/>
      <c r="F554" s="22"/>
      <c r="G554" s="22"/>
      <c r="H554" s="22"/>
    </row>
    <row r="555">
      <c r="C555" s="21"/>
      <c r="D555" s="22"/>
      <c r="E555" s="22"/>
      <c r="F555" s="22"/>
      <c r="G555" s="22"/>
      <c r="H555" s="22"/>
    </row>
    <row r="556">
      <c r="C556" s="21"/>
      <c r="D556" s="22"/>
      <c r="E556" s="22"/>
      <c r="F556" s="22"/>
      <c r="G556" s="22"/>
      <c r="H556" s="22"/>
    </row>
    <row r="557">
      <c r="C557" s="21"/>
      <c r="D557" s="22"/>
      <c r="E557" s="22"/>
      <c r="F557" s="22"/>
      <c r="G557" s="22"/>
      <c r="H557" s="22"/>
    </row>
    <row r="558">
      <c r="C558" s="21"/>
      <c r="D558" s="22"/>
      <c r="E558" s="22"/>
      <c r="F558" s="22"/>
      <c r="G558" s="22"/>
      <c r="H558" s="22"/>
    </row>
    <row r="559">
      <c r="C559" s="21"/>
      <c r="D559" s="22"/>
      <c r="E559" s="22"/>
      <c r="F559" s="22"/>
      <c r="G559" s="22"/>
      <c r="H559" s="22"/>
    </row>
    <row r="560">
      <c r="C560" s="21"/>
      <c r="D560" s="22"/>
      <c r="E560" s="22"/>
      <c r="F560" s="22"/>
      <c r="G560" s="22"/>
      <c r="H560" s="22"/>
    </row>
    <row r="561">
      <c r="C561" s="21"/>
      <c r="D561" s="22"/>
      <c r="E561" s="22"/>
      <c r="F561" s="22"/>
      <c r="G561" s="22"/>
      <c r="H561" s="22"/>
    </row>
    <row r="562">
      <c r="C562" s="21"/>
      <c r="D562" s="22"/>
      <c r="E562" s="22"/>
      <c r="F562" s="22"/>
      <c r="G562" s="22"/>
      <c r="H562" s="22"/>
    </row>
    <row r="563">
      <c r="C563" s="21"/>
      <c r="D563" s="22"/>
      <c r="E563" s="22"/>
      <c r="F563" s="22"/>
      <c r="G563" s="22"/>
      <c r="H563" s="22"/>
    </row>
    <row r="564">
      <c r="C564" s="21"/>
      <c r="D564" s="22"/>
      <c r="E564" s="22"/>
      <c r="F564" s="22"/>
      <c r="G564" s="22"/>
      <c r="H564" s="22"/>
    </row>
    <row r="565">
      <c r="C565" s="21"/>
      <c r="D565" s="22"/>
      <c r="E565" s="22"/>
      <c r="F565" s="22"/>
      <c r="G565" s="22"/>
      <c r="H565" s="22"/>
    </row>
    <row r="566">
      <c r="C566" s="21"/>
      <c r="D566" s="22"/>
      <c r="E566" s="22"/>
      <c r="F566" s="22"/>
      <c r="G566" s="22"/>
      <c r="H566" s="22"/>
    </row>
    <row r="567">
      <c r="C567" s="21"/>
      <c r="D567" s="22"/>
      <c r="E567" s="22"/>
      <c r="F567" s="22"/>
      <c r="G567" s="22"/>
      <c r="H567" s="22"/>
    </row>
    <row r="568">
      <c r="C568" s="21"/>
      <c r="D568" s="22"/>
      <c r="E568" s="22"/>
      <c r="F568" s="22"/>
      <c r="G568" s="22"/>
      <c r="H568" s="22"/>
    </row>
    <row r="569">
      <c r="C569" s="21"/>
      <c r="D569" s="22"/>
      <c r="E569" s="22"/>
      <c r="F569" s="22"/>
      <c r="G569" s="22"/>
      <c r="H569" s="22"/>
    </row>
    <row r="570">
      <c r="C570" s="21"/>
      <c r="D570" s="22"/>
      <c r="E570" s="22"/>
      <c r="F570" s="22"/>
      <c r="G570" s="22"/>
      <c r="H570" s="22"/>
    </row>
    <row r="571">
      <c r="C571" s="21"/>
      <c r="D571" s="22"/>
      <c r="E571" s="22"/>
      <c r="F571" s="22"/>
      <c r="G571" s="22"/>
      <c r="H571" s="22"/>
    </row>
    <row r="572">
      <c r="C572" s="21"/>
      <c r="D572" s="22"/>
      <c r="E572" s="22"/>
      <c r="F572" s="22"/>
      <c r="G572" s="22"/>
      <c r="H572" s="22"/>
    </row>
    <row r="573">
      <c r="C573" s="21"/>
      <c r="D573" s="22"/>
      <c r="E573" s="22"/>
      <c r="F573" s="22"/>
      <c r="G573" s="22"/>
      <c r="H573" s="22"/>
    </row>
    <row r="574">
      <c r="C574" s="21"/>
      <c r="D574" s="22"/>
      <c r="E574" s="22"/>
      <c r="F574" s="22"/>
      <c r="G574" s="22"/>
      <c r="H574" s="22"/>
    </row>
    <row r="575">
      <c r="C575" s="21"/>
      <c r="D575" s="22"/>
      <c r="E575" s="22"/>
      <c r="F575" s="22"/>
      <c r="G575" s="22"/>
      <c r="H575" s="22"/>
    </row>
    <row r="576">
      <c r="C576" s="21"/>
      <c r="D576" s="22"/>
      <c r="E576" s="22"/>
      <c r="F576" s="22"/>
      <c r="G576" s="22"/>
      <c r="H576" s="22"/>
    </row>
    <row r="577">
      <c r="C577" s="21"/>
      <c r="D577" s="22"/>
      <c r="E577" s="22"/>
      <c r="F577" s="22"/>
      <c r="G577" s="22"/>
      <c r="H577" s="22"/>
    </row>
    <row r="578">
      <c r="C578" s="21"/>
      <c r="D578" s="22"/>
      <c r="E578" s="22"/>
      <c r="F578" s="22"/>
      <c r="G578" s="22"/>
      <c r="H578" s="22"/>
    </row>
    <row r="579">
      <c r="C579" s="21"/>
      <c r="D579" s="22"/>
      <c r="E579" s="22"/>
      <c r="F579" s="22"/>
      <c r="G579" s="22"/>
      <c r="H579" s="22"/>
    </row>
    <row r="580">
      <c r="C580" s="21"/>
      <c r="D580" s="22"/>
      <c r="E580" s="22"/>
      <c r="F580" s="22"/>
      <c r="G580" s="22"/>
      <c r="H580" s="22"/>
    </row>
    <row r="581">
      <c r="C581" s="21"/>
      <c r="D581" s="22"/>
      <c r="E581" s="22"/>
      <c r="F581" s="22"/>
      <c r="G581" s="22"/>
      <c r="H581" s="22"/>
    </row>
    <row r="582">
      <c r="C582" s="21"/>
      <c r="D582" s="22"/>
      <c r="E582" s="22"/>
      <c r="F582" s="22"/>
      <c r="G582" s="22"/>
      <c r="H582" s="22"/>
    </row>
    <row r="583">
      <c r="C583" s="21"/>
      <c r="D583" s="22"/>
      <c r="E583" s="22"/>
      <c r="F583" s="22"/>
      <c r="G583" s="22"/>
      <c r="H583" s="22"/>
    </row>
    <row r="584">
      <c r="C584" s="21"/>
      <c r="D584" s="22"/>
      <c r="E584" s="22"/>
      <c r="F584" s="22"/>
      <c r="G584" s="22"/>
      <c r="H584" s="22"/>
    </row>
    <row r="585">
      <c r="C585" s="21"/>
      <c r="D585" s="22"/>
      <c r="E585" s="22"/>
      <c r="F585" s="22"/>
      <c r="G585" s="22"/>
      <c r="H585" s="22"/>
    </row>
    <row r="586">
      <c r="C586" s="21"/>
      <c r="D586" s="22"/>
      <c r="E586" s="22"/>
      <c r="F586" s="22"/>
      <c r="G586" s="22"/>
      <c r="H586" s="22"/>
    </row>
    <row r="587">
      <c r="C587" s="21"/>
      <c r="D587" s="22"/>
      <c r="E587" s="22"/>
      <c r="F587" s="22"/>
      <c r="G587" s="22"/>
      <c r="H587" s="22"/>
    </row>
    <row r="588">
      <c r="C588" s="21"/>
      <c r="D588" s="22"/>
      <c r="E588" s="22"/>
      <c r="F588" s="22"/>
      <c r="G588" s="22"/>
      <c r="H588" s="22"/>
    </row>
    <row r="589">
      <c r="C589" s="21"/>
      <c r="D589" s="22"/>
      <c r="E589" s="22"/>
      <c r="F589" s="22"/>
      <c r="G589" s="22"/>
      <c r="H589" s="22"/>
    </row>
    <row r="590">
      <c r="C590" s="21"/>
      <c r="D590" s="22"/>
      <c r="E590" s="22"/>
      <c r="F590" s="22"/>
      <c r="G590" s="22"/>
      <c r="H590" s="22"/>
    </row>
    <row r="591">
      <c r="C591" s="21"/>
      <c r="D591" s="22"/>
      <c r="E591" s="22"/>
      <c r="F591" s="22"/>
      <c r="G591" s="22"/>
      <c r="H591" s="22"/>
    </row>
    <row r="592">
      <c r="C592" s="21"/>
      <c r="D592" s="22"/>
      <c r="E592" s="22"/>
      <c r="F592" s="22"/>
      <c r="G592" s="22"/>
      <c r="H592" s="22"/>
    </row>
    <row r="593">
      <c r="C593" s="21"/>
      <c r="D593" s="22"/>
      <c r="E593" s="22"/>
      <c r="F593" s="22"/>
      <c r="G593" s="22"/>
      <c r="H593" s="22"/>
    </row>
    <row r="594">
      <c r="C594" s="21"/>
      <c r="D594" s="22"/>
      <c r="E594" s="22"/>
      <c r="F594" s="22"/>
      <c r="G594" s="22"/>
      <c r="H594" s="22"/>
    </row>
    <row r="595">
      <c r="C595" s="21"/>
      <c r="D595" s="22"/>
      <c r="E595" s="22"/>
      <c r="F595" s="22"/>
      <c r="G595" s="22"/>
      <c r="H595" s="22"/>
    </row>
    <row r="596">
      <c r="C596" s="21"/>
      <c r="D596" s="22"/>
      <c r="E596" s="22"/>
      <c r="F596" s="22"/>
      <c r="G596" s="22"/>
      <c r="H596" s="22"/>
    </row>
    <row r="597">
      <c r="C597" s="21"/>
      <c r="D597" s="22"/>
      <c r="E597" s="22"/>
      <c r="F597" s="22"/>
      <c r="G597" s="22"/>
      <c r="H597" s="22"/>
    </row>
    <row r="598">
      <c r="C598" s="21"/>
      <c r="D598" s="22"/>
      <c r="E598" s="22"/>
      <c r="F598" s="22"/>
      <c r="G598" s="22"/>
      <c r="H598" s="22"/>
    </row>
    <row r="599">
      <c r="C599" s="21"/>
      <c r="D599" s="22"/>
      <c r="E599" s="22"/>
      <c r="F599" s="22"/>
      <c r="G599" s="22"/>
      <c r="H599" s="22"/>
    </row>
    <row r="600">
      <c r="C600" s="21"/>
      <c r="D600" s="22"/>
      <c r="E600" s="22"/>
      <c r="F600" s="22"/>
      <c r="G600" s="22"/>
      <c r="H600" s="22"/>
    </row>
    <row r="601">
      <c r="C601" s="21"/>
      <c r="D601" s="22"/>
      <c r="E601" s="22"/>
      <c r="F601" s="22"/>
      <c r="G601" s="22"/>
      <c r="H601" s="22"/>
    </row>
    <row r="602">
      <c r="C602" s="21"/>
      <c r="D602" s="22"/>
      <c r="E602" s="22"/>
      <c r="F602" s="22"/>
      <c r="G602" s="22"/>
      <c r="H602" s="22"/>
    </row>
    <row r="603">
      <c r="C603" s="21"/>
      <c r="D603" s="22"/>
      <c r="E603" s="22"/>
      <c r="F603" s="22"/>
      <c r="G603" s="22"/>
      <c r="H603" s="22"/>
    </row>
    <row r="604">
      <c r="C604" s="21"/>
      <c r="D604" s="22"/>
      <c r="E604" s="22"/>
      <c r="F604" s="22"/>
      <c r="G604" s="22"/>
      <c r="H604" s="22"/>
    </row>
    <row r="605">
      <c r="C605" s="21"/>
      <c r="D605" s="22"/>
      <c r="E605" s="22"/>
      <c r="F605" s="22"/>
      <c r="G605" s="22"/>
      <c r="H605" s="22"/>
    </row>
    <row r="606">
      <c r="C606" s="21"/>
      <c r="D606" s="22"/>
      <c r="E606" s="22"/>
      <c r="F606" s="22"/>
      <c r="G606" s="22"/>
      <c r="H606" s="22"/>
    </row>
    <row r="607">
      <c r="C607" s="21"/>
      <c r="D607" s="22"/>
      <c r="E607" s="22"/>
      <c r="F607" s="22"/>
      <c r="G607" s="22"/>
      <c r="H607" s="22"/>
    </row>
    <row r="608">
      <c r="C608" s="21"/>
      <c r="D608" s="22"/>
      <c r="E608" s="22"/>
      <c r="F608" s="22"/>
      <c r="G608" s="22"/>
      <c r="H608" s="22"/>
    </row>
    <row r="609">
      <c r="C609" s="21"/>
      <c r="D609" s="22"/>
      <c r="E609" s="22"/>
      <c r="F609" s="22"/>
      <c r="G609" s="22"/>
      <c r="H609" s="22"/>
    </row>
    <row r="610">
      <c r="C610" s="21"/>
      <c r="D610" s="22"/>
      <c r="E610" s="22"/>
      <c r="F610" s="22"/>
      <c r="G610" s="22"/>
      <c r="H610" s="22"/>
    </row>
    <row r="611">
      <c r="C611" s="21"/>
      <c r="D611" s="22"/>
      <c r="E611" s="22"/>
      <c r="F611" s="22"/>
      <c r="G611" s="22"/>
      <c r="H611" s="22"/>
    </row>
    <row r="612">
      <c r="C612" s="21"/>
      <c r="D612" s="22"/>
      <c r="E612" s="22"/>
      <c r="F612" s="22"/>
      <c r="G612" s="22"/>
      <c r="H612" s="22"/>
    </row>
    <row r="613">
      <c r="C613" s="21"/>
      <c r="D613" s="22"/>
      <c r="E613" s="22"/>
      <c r="F613" s="22"/>
      <c r="G613" s="22"/>
      <c r="H613" s="22"/>
    </row>
    <row r="614">
      <c r="C614" s="21"/>
      <c r="D614" s="22"/>
      <c r="E614" s="22"/>
      <c r="F614" s="22"/>
      <c r="G614" s="22"/>
      <c r="H614" s="22"/>
    </row>
    <row r="615">
      <c r="C615" s="21"/>
      <c r="D615" s="22"/>
      <c r="E615" s="22"/>
      <c r="F615" s="22"/>
      <c r="G615" s="22"/>
      <c r="H615" s="22"/>
    </row>
    <row r="616">
      <c r="C616" s="21"/>
      <c r="D616" s="22"/>
      <c r="E616" s="22"/>
      <c r="F616" s="22"/>
      <c r="G616" s="22"/>
      <c r="H616" s="22"/>
    </row>
    <row r="617">
      <c r="C617" s="21"/>
      <c r="D617" s="22"/>
      <c r="E617" s="22"/>
      <c r="F617" s="22"/>
      <c r="G617" s="22"/>
      <c r="H617" s="22"/>
    </row>
    <row r="618">
      <c r="C618" s="21"/>
      <c r="D618" s="22"/>
      <c r="E618" s="22"/>
      <c r="F618" s="22"/>
      <c r="G618" s="22"/>
      <c r="H618" s="22"/>
    </row>
    <row r="619">
      <c r="C619" s="21"/>
      <c r="D619" s="22"/>
      <c r="E619" s="22"/>
      <c r="F619" s="22"/>
      <c r="G619" s="22"/>
      <c r="H619" s="22"/>
    </row>
    <row r="620">
      <c r="C620" s="21"/>
      <c r="D620" s="22"/>
      <c r="E620" s="22"/>
      <c r="F620" s="22"/>
      <c r="G620" s="22"/>
      <c r="H620" s="22"/>
    </row>
    <row r="621">
      <c r="C621" s="21"/>
      <c r="D621" s="22"/>
      <c r="E621" s="22"/>
      <c r="F621" s="22"/>
      <c r="G621" s="22"/>
      <c r="H621" s="22"/>
    </row>
    <row r="622">
      <c r="C622" s="21"/>
      <c r="D622" s="22"/>
      <c r="E622" s="22"/>
      <c r="F622" s="22"/>
      <c r="G622" s="22"/>
      <c r="H622" s="22"/>
    </row>
    <row r="623">
      <c r="C623" s="21"/>
      <c r="D623" s="22"/>
      <c r="E623" s="22"/>
      <c r="F623" s="22"/>
      <c r="G623" s="22"/>
      <c r="H623" s="22"/>
    </row>
    <row r="624">
      <c r="C624" s="21"/>
      <c r="D624" s="22"/>
      <c r="E624" s="22"/>
      <c r="F624" s="22"/>
      <c r="G624" s="22"/>
      <c r="H624" s="22"/>
    </row>
    <row r="625">
      <c r="C625" s="21"/>
      <c r="D625" s="22"/>
      <c r="E625" s="22"/>
      <c r="F625" s="22"/>
      <c r="G625" s="22"/>
      <c r="H625" s="22"/>
    </row>
    <row r="626">
      <c r="C626" s="21"/>
      <c r="D626" s="22"/>
      <c r="E626" s="22"/>
      <c r="F626" s="22"/>
      <c r="G626" s="22"/>
      <c r="H626" s="22"/>
    </row>
    <row r="627">
      <c r="C627" s="21"/>
      <c r="D627" s="22"/>
      <c r="E627" s="22"/>
      <c r="F627" s="22"/>
      <c r="G627" s="22"/>
      <c r="H627" s="22"/>
    </row>
    <row r="628">
      <c r="C628" s="21"/>
      <c r="D628" s="22"/>
      <c r="E628" s="22"/>
      <c r="F628" s="22"/>
      <c r="G628" s="22"/>
      <c r="H628" s="22"/>
    </row>
    <row r="629">
      <c r="C629" s="21"/>
      <c r="D629" s="22"/>
      <c r="E629" s="22"/>
      <c r="F629" s="22"/>
      <c r="G629" s="22"/>
      <c r="H629" s="22"/>
    </row>
    <row r="630">
      <c r="C630" s="21"/>
      <c r="D630" s="22"/>
      <c r="E630" s="22"/>
      <c r="F630" s="22"/>
      <c r="G630" s="22"/>
      <c r="H630" s="22"/>
    </row>
    <row r="631">
      <c r="C631" s="21"/>
      <c r="D631" s="22"/>
      <c r="E631" s="22"/>
      <c r="F631" s="22"/>
      <c r="G631" s="22"/>
      <c r="H631" s="22"/>
    </row>
    <row r="632">
      <c r="C632" s="21"/>
      <c r="D632" s="22"/>
      <c r="E632" s="22"/>
      <c r="F632" s="22"/>
      <c r="G632" s="22"/>
      <c r="H632" s="22"/>
    </row>
    <row r="633">
      <c r="C633" s="21"/>
      <c r="D633" s="22"/>
      <c r="E633" s="22"/>
      <c r="F633" s="22"/>
      <c r="G633" s="22"/>
      <c r="H633" s="22"/>
    </row>
    <row r="634">
      <c r="C634" s="21"/>
      <c r="D634" s="22"/>
      <c r="E634" s="22"/>
      <c r="F634" s="22"/>
      <c r="G634" s="22"/>
      <c r="H634" s="22"/>
    </row>
    <row r="635">
      <c r="C635" s="21"/>
      <c r="D635" s="22"/>
      <c r="E635" s="22"/>
      <c r="F635" s="22"/>
      <c r="G635" s="22"/>
      <c r="H635" s="22"/>
    </row>
    <row r="636">
      <c r="C636" s="21"/>
      <c r="D636" s="22"/>
      <c r="E636" s="22"/>
      <c r="F636" s="22"/>
      <c r="G636" s="22"/>
      <c r="H636" s="22"/>
    </row>
    <row r="637">
      <c r="C637" s="21"/>
      <c r="D637" s="22"/>
      <c r="E637" s="22"/>
      <c r="F637" s="22"/>
      <c r="G637" s="22"/>
      <c r="H637" s="22"/>
    </row>
    <row r="638">
      <c r="C638" s="21"/>
      <c r="D638" s="22"/>
      <c r="E638" s="22"/>
      <c r="F638" s="22"/>
      <c r="G638" s="22"/>
      <c r="H638" s="22"/>
    </row>
    <row r="639">
      <c r="C639" s="21"/>
      <c r="D639" s="22"/>
      <c r="E639" s="22"/>
      <c r="F639" s="22"/>
      <c r="G639" s="22"/>
      <c r="H639" s="22"/>
    </row>
    <row r="640">
      <c r="C640" s="21"/>
      <c r="D640" s="22"/>
      <c r="E640" s="22"/>
      <c r="F640" s="22"/>
      <c r="G640" s="22"/>
      <c r="H640" s="22"/>
    </row>
    <row r="641">
      <c r="C641" s="21"/>
      <c r="D641" s="22"/>
      <c r="E641" s="22"/>
      <c r="F641" s="22"/>
      <c r="G641" s="22"/>
      <c r="H641" s="22"/>
    </row>
    <row r="642">
      <c r="C642" s="21"/>
      <c r="D642" s="22"/>
      <c r="E642" s="22"/>
      <c r="F642" s="22"/>
      <c r="G642" s="22"/>
      <c r="H642" s="22"/>
    </row>
    <row r="643">
      <c r="C643" s="21"/>
      <c r="D643" s="22"/>
      <c r="E643" s="22"/>
      <c r="F643" s="22"/>
      <c r="G643" s="22"/>
      <c r="H643" s="22"/>
    </row>
    <row r="644">
      <c r="C644" s="21"/>
      <c r="D644" s="22"/>
      <c r="E644" s="22"/>
      <c r="F644" s="22"/>
      <c r="G644" s="22"/>
      <c r="H644" s="22"/>
    </row>
    <row r="645">
      <c r="C645" s="21"/>
      <c r="D645" s="22"/>
      <c r="E645" s="22"/>
      <c r="F645" s="22"/>
      <c r="G645" s="22"/>
      <c r="H645" s="22"/>
    </row>
    <row r="646">
      <c r="C646" s="21"/>
      <c r="D646" s="22"/>
      <c r="E646" s="22"/>
      <c r="F646" s="22"/>
      <c r="G646" s="22"/>
      <c r="H646" s="22"/>
    </row>
    <row r="647">
      <c r="C647" s="21"/>
      <c r="D647" s="22"/>
      <c r="E647" s="22"/>
      <c r="F647" s="22"/>
      <c r="G647" s="22"/>
      <c r="H647" s="22"/>
    </row>
    <row r="648">
      <c r="C648" s="21"/>
      <c r="D648" s="22"/>
      <c r="E648" s="22"/>
      <c r="F648" s="22"/>
      <c r="G648" s="22"/>
      <c r="H648" s="22"/>
    </row>
    <row r="649">
      <c r="C649" s="21"/>
      <c r="D649" s="22"/>
      <c r="E649" s="22"/>
      <c r="F649" s="22"/>
      <c r="G649" s="22"/>
      <c r="H649" s="22"/>
    </row>
    <row r="650">
      <c r="C650" s="21"/>
      <c r="D650" s="22"/>
      <c r="E650" s="22"/>
      <c r="F650" s="22"/>
      <c r="G650" s="22"/>
      <c r="H650" s="22"/>
    </row>
    <row r="651">
      <c r="C651" s="21"/>
      <c r="D651" s="22"/>
      <c r="E651" s="22"/>
      <c r="F651" s="22"/>
      <c r="G651" s="22"/>
      <c r="H651" s="22"/>
    </row>
    <row r="652">
      <c r="C652" s="21"/>
      <c r="D652" s="22"/>
      <c r="E652" s="22"/>
      <c r="F652" s="22"/>
      <c r="G652" s="22"/>
      <c r="H652" s="22"/>
    </row>
    <row r="653">
      <c r="C653" s="21"/>
      <c r="D653" s="22"/>
      <c r="E653" s="22"/>
      <c r="F653" s="22"/>
      <c r="G653" s="22"/>
      <c r="H653" s="22"/>
    </row>
    <row r="654">
      <c r="C654" s="21"/>
      <c r="D654" s="22"/>
      <c r="E654" s="22"/>
      <c r="F654" s="22"/>
      <c r="G654" s="22"/>
      <c r="H654" s="22"/>
    </row>
    <row r="655">
      <c r="C655" s="21"/>
      <c r="D655" s="22"/>
      <c r="E655" s="22"/>
      <c r="F655" s="22"/>
      <c r="G655" s="22"/>
      <c r="H655" s="22"/>
    </row>
    <row r="656">
      <c r="C656" s="21"/>
      <c r="D656" s="22"/>
      <c r="E656" s="22"/>
      <c r="F656" s="22"/>
      <c r="G656" s="22"/>
      <c r="H656" s="22"/>
    </row>
    <row r="657">
      <c r="C657" s="21"/>
      <c r="D657" s="22"/>
      <c r="E657" s="22"/>
      <c r="F657" s="22"/>
      <c r="G657" s="22"/>
      <c r="H657" s="22"/>
    </row>
    <row r="658">
      <c r="C658" s="21"/>
      <c r="D658" s="22"/>
      <c r="E658" s="22"/>
      <c r="F658" s="22"/>
      <c r="G658" s="22"/>
      <c r="H658" s="22"/>
    </row>
    <row r="659">
      <c r="C659" s="21"/>
      <c r="D659" s="22"/>
      <c r="E659" s="22"/>
      <c r="F659" s="22"/>
      <c r="G659" s="22"/>
      <c r="H659" s="22"/>
    </row>
    <row r="660">
      <c r="C660" s="21"/>
      <c r="D660" s="22"/>
      <c r="E660" s="22"/>
      <c r="F660" s="22"/>
      <c r="G660" s="22"/>
      <c r="H660" s="22"/>
    </row>
    <row r="661">
      <c r="C661" s="21"/>
      <c r="D661" s="22"/>
      <c r="E661" s="22"/>
      <c r="F661" s="22"/>
      <c r="G661" s="22"/>
      <c r="H661" s="22"/>
    </row>
    <row r="662">
      <c r="C662" s="21"/>
      <c r="D662" s="22"/>
      <c r="E662" s="22"/>
      <c r="F662" s="22"/>
      <c r="G662" s="22"/>
      <c r="H662" s="22"/>
    </row>
    <row r="663">
      <c r="C663" s="21"/>
      <c r="D663" s="22"/>
      <c r="E663" s="22"/>
      <c r="F663" s="22"/>
      <c r="G663" s="22"/>
      <c r="H663" s="22"/>
    </row>
    <row r="664">
      <c r="C664" s="21"/>
      <c r="D664" s="22"/>
      <c r="E664" s="22"/>
      <c r="F664" s="22"/>
      <c r="G664" s="22"/>
      <c r="H664" s="22"/>
    </row>
    <row r="665">
      <c r="C665" s="21"/>
      <c r="D665" s="22"/>
      <c r="E665" s="22"/>
      <c r="F665" s="22"/>
      <c r="G665" s="22"/>
      <c r="H665" s="22"/>
    </row>
    <row r="666">
      <c r="C666" s="21"/>
      <c r="D666" s="22"/>
      <c r="E666" s="22"/>
      <c r="F666" s="22"/>
      <c r="G666" s="22"/>
      <c r="H666" s="22"/>
    </row>
    <row r="667">
      <c r="C667" s="21"/>
      <c r="D667" s="22"/>
      <c r="E667" s="22"/>
      <c r="F667" s="22"/>
      <c r="G667" s="22"/>
      <c r="H667" s="22"/>
    </row>
    <row r="668">
      <c r="C668" s="21"/>
      <c r="D668" s="22"/>
      <c r="E668" s="22"/>
      <c r="F668" s="22"/>
      <c r="G668" s="22"/>
      <c r="H668" s="22"/>
    </row>
    <row r="669">
      <c r="C669" s="21"/>
      <c r="D669" s="22"/>
      <c r="E669" s="22"/>
      <c r="F669" s="22"/>
      <c r="G669" s="22"/>
      <c r="H669" s="22"/>
    </row>
    <row r="670">
      <c r="C670" s="21"/>
      <c r="D670" s="22"/>
      <c r="E670" s="22"/>
      <c r="F670" s="22"/>
      <c r="G670" s="22"/>
      <c r="H670" s="22"/>
    </row>
    <row r="671">
      <c r="C671" s="21"/>
      <c r="D671" s="22"/>
      <c r="E671" s="22"/>
      <c r="F671" s="22"/>
      <c r="G671" s="22"/>
      <c r="H671" s="22"/>
    </row>
    <row r="672">
      <c r="C672" s="21"/>
      <c r="D672" s="22"/>
      <c r="E672" s="22"/>
      <c r="F672" s="22"/>
      <c r="G672" s="22"/>
      <c r="H672" s="22"/>
    </row>
    <row r="673">
      <c r="C673" s="21"/>
      <c r="D673" s="22"/>
      <c r="E673" s="22"/>
      <c r="F673" s="22"/>
      <c r="G673" s="22"/>
      <c r="H673" s="22"/>
    </row>
    <row r="674">
      <c r="C674" s="21"/>
      <c r="D674" s="22"/>
      <c r="E674" s="22"/>
      <c r="F674" s="22"/>
      <c r="G674" s="22"/>
      <c r="H674" s="22"/>
    </row>
    <row r="675">
      <c r="C675" s="21"/>
      <c r="D675" s="22"/>
      <c r="E675" s="22"/>
      <c r="F675" s="22"/>
      <c r="G675" s="22"/>
      <c r="H675" s="22"/>
    </row>
    <row r="676">
      <c r="C676" s="21"/>
      <c r="D676" s="22"/>
      <c r="E676" s="22"/>
      <c r="F676" s="22"/>
      <c r="G676" s="22"/>
      <c r="H676" s="22"/>
    </row>
    <row r="677">
      <c r="C677" s="21"/>
      <c r="D677" s="22"/>
      <c r="E677" s="22"/>
      <c r="F677" s="22"/>
      <c r="G677" s="22"/>
      <c r="H677" s="22"/>
    </row>
    <row r="678">
      <c r="C678" s="21"/>
      <c r="D678" s="22"/>
      <c r="E678" s="22"/>
      <c r="F678" s="22"/>
      <c r="G678" s="22"/>
      <c r="H678" s="22"/>
    </row>
    <row r="679">
      <c r="C679" s="21"/>
      <c r="D679" s="22"/>
      <c r="E679" s="22"/>
      <c r="F679" s="22"/>
      <c r="G679" s="22"/>
      <c r="H679" s="22"/>
    </row>
    <row r="680">
      <c r="C680" s="21"/>
      <c r="D680" s="22"/>
      <c r="E680" s="22"/>
      <c r="F680" s="22"/>
      <c r="G680" s="22"/>
      <c r="H680" s="22"/>
    </row>
    <row r="681">
      <c r="C681" s="21"/>
      <c r="D681" s="22"/>
      <c r="E681" s="22"/>
      <c r="F681" s="22"/>
      <c r="G681" s="22"/>
      <c r="H681" s="22"/>
    </row>
    <row r="682">
      <c r="C682" s="21"/>
      <c r="D682" s="22"/>
      <c r="E682" s="22"/>
      <c r="F682" s="22"/>
      <c r="G682" s="22"/>
      <c r="H682" s="22"/>
    </row>
    <row r="683">
      <c r="C683" s="21"/>
      <c r="D683" s="22"/>
      <c r="E683" s="22"/>
      <c r="F683" s="22"/>
      <c r="G683" s="22"/>
      <c r="H683" s="22"/>
    </row>
    <row r="684">
      <c r="C684" s="21"/>
      <c r="D684" s="22"/>
      <c r="E684" s="22"/>
      <c r="F684" s="22"/>
      <c r="G684" s="22"/>
      <c r="H684" s="22"/>
    </row>
    <row r="685">
      <c r="C685" s="21"/>
      <c r="D685" s="22"/>
      <c r="E685" s="22"/>
      <c r="F685" s="22"/>
      <c r="G685" s="22"/>
      <c r="H685" s="22"/>
    </row>
    <row r="686">
      <c r="C686" s="21"/>
      <c r="D686" s="22"/>
      <c r="E686" s="22"/>
      <c r="F686" s="22"/>
      <c r="G686" s="22"/>
      <c r="H686" s="22"/>
    </row>
    <row r="687">
      <c r="C687" s="21"/>
      <c r="D687" s="22"/>
      <c r="E687" s="22"/>
      <c r="F687" s="22"/>
      <c r="G687" s="22"/>
      <c r="H687" s="22"/>
    </row>
    <row r="688">
      <c r="C688" s="21"/>
      <c r="D688" s="22"/>
      <c r="E688" s="22"/>
      <c r="F688" s="22"/>
      <c r="G688" s="22"/>
      <c r="H688" s="22"/>
    </row>
    <row r="689">
      <c r="C689" s="21"/>
      <c r="D689" s="22"/>
      <c r="E689" s="22"/>
      <c r="F689" s="22"/>
      <c r="G689" s="22"/>
      <c r="H689" s="22"/>
    </row>
    <row r="690">
      <c r="C690" s="21"/>
      <c r="D690" s="22"/>
      <c r="E690" s="22"/>
      <c r="F690" s="22"/>
      <c r="G690" s="22"/>
      <c r="H690" s="22"/>
    </row>
    <row r="691">
      <c r="C691" s="21"/>
      <c r="D691" s="22"/>
      <c r="E691" s="22"/>
      <c r="F691" s="22"/>
      <c r="G691" s="22"/>
      <c r="H691" s="22"/>
    </row>
    <row r="692">
      <c r="C692" s="21"/>
      <c r="D692" s="22"/>
      <c r="E692" s="22"/>
      <c r="F692" s="22"/>
      <c r="G692" s="22"/>
      <c r="H692" s="22"/>
    </row>
    <row r="693">
      <c r="C693" s="21"/>
      <c r="D693" s="22"/>
      <c r="E693" s="22"/>
      <c r="F693" s="22"/>
      <c r="G693" s="22"/>
      <c r="H693" s="22"/>
    </row>
    <row r="694">
      <c r="C694" s="21"/>
      <c r="D694" s="22"/>
      <c r="E694" s="22"/>
      <c r="F694" s="22"/>
      <c r="G694" s="22"/>
      <c r="H694" s="22"/>
    </row>
    <row r="695">
      <c r="C695" s="21"/>
      <c r="D695" s="22"/>
      <c r="E695" s="22"/>
      <c r="F695" s="22"/>
      <c r="G695" s="22"/>
      <c r="H695" s="22"/>
    </row>
    <row r="696">
      <c r="C696" s="21"/>
      <c r="D696" s="22"/>
      <c r="E696" s="22"/>
      <c r="F696" s="22"/>
      <c r="G696" s="22"/>
      <c r="H696" s="22"/>
    </row>
    <row r="697">
      <c r="C697" s="21"/>
      <c r="D697" s="22"/>
      <c r="E697" s="22"/>
      <c r="F697" s="22"/>
      <c r="G697" s="22"/>
      <c r="H697" s="22"/>
    </row>
    <row r="698">
      <c r="C698" s="21"/>
      <c r="D698" s="22"/>
      <c r="E698" s="22"/>
      <c r="F698" s="22"/>
      <c r="G698" s="22"/>
      <c r="H698" s="22"/>
    </row>
    <row r="699">
      <c r="C699" s="21"/>
      <c r="D699" s="22"/>
      <c r="E699" s="22"/>
      <c r="F699" s="22"/>
      <c r="G699" s="22"/>
      <c r="H699" s="22"/>
    </row>
    <row r="700">
      <c r="C700" s="21"/>
      <c r="D700" s="22"/>
      <c r="E700" s="22"/>
      <c r="F700" s="22"/>
      <c r="G700" s="22"/>
      <c r="H700" s="22"/>
    </row>
    <row r="701">
      <c r="C701" s="21"/>
      <c r="D701" s="22"/>
      <c r="E701" s="22"/>
      <c r="F701" s="22"/>
      <c r="G701" s="22"/>
      <c r="H701" s="22"/>
    </row>
    <row r="702">
      <c r="C702" s="21"/>
      <c r="D702" s="22"/>
      <c r="E702" s="22"/>
      <c r="F702" s="22"/>
      <c r="G702" s="22"/>
      <c r="H702" s="22"/>
    </row>
    <row r="703">
      <c r="C703" s="21"/>
      <c r="D703" s="22"/>
      <c r="E703" s="22"/>
      <c r="F703" s="22"/>
      <c r="G703" s="22"/>
      <c r="H703" s="22"/>
    </row>
    <row r="704">
      <c r="C704" s="21"/>
      <c r="D704" s="22"/>
      <c r="E704" s="22"/>
      <c r="F704" s="22"/>
      <c r="G704" s="22"/>
      <c r="H704" s="22"/>
    </row>
    <row r="705">
      <c r="C705" s="21"/>
      <c r="D705" s="22"/>
      <c r="E705" s="22"/>
      <c r="F705" s="22"/>
      <c r="G705" s="22"/>
      <c r="H705" s="22"/>
    </row>
    <row r="706">
      <c r="C706" s="21"/>
      <c r="D706" s="22"/>
      <c r="E706" s="22"/>
      <c r="F706" s="22"/>
      <c r="G706" s="22"/>
      <c r="H706" s="22"/>
    </row>
    <row r="707">
      <c r="C707" s="21"/>
      <c r="D707" s="22"/>
      <c r="E707" s="22"/>
      <c r="F707" s="22"/>
      <c r="G707" s="22"/>
      <c r="H707" s="22"/>
    </row>
    <row r="708">
      <c r="C708" s="21"/>
      <c r="D708" s="22"/>
      <c r="E708" s="22"/>
      <c r="F708" s="22"/>
      <c r="G708" s="22"/>
      <c r="H708" s="22"/>
    </row>
    <row r="709">
      <c r="C709" s="21"/>
      <c r="D709" s="22"/>
      <c r="E709" s="22"/>
      <c r="F709" s="22"/>
      <c r="G709" s="22"/>
      <c r="H709" s="22"/>
    </row>
    <row r="710">
      <c r="C710" s="21"/>
      <c r="D710" s="22"/>
      <c r="E710" s="22"/>
      <c r="F710" s="22"/>
      <c r="G710" s="22"/>
      <c r="H710" s="22"/>
    </row>
    <row r="711">
      <c r="C711" s="21"/>
      <c r="D711" s="22"/>
      <c r="E711" s="22"/>
      <c r="F711" s="22"/>
      <c r="G711" s="22"/>
      <c r="H711" s="22"/>
    </row>
    <row r="712">
      <c r="C712" s="21"/>
      <c r="D712" s="22"/>
      <c r="E712" s="22"/>
      <c r="F712" s="22"/>
      <c r="G712" s="22"/>
      <c r="H712" s="22"/>
    </row>
    <row r="713">
      <c r="C713" s="21"/>
      <c r="D713" s="22"/>
      <c r="E713" s="22"/>
      <c r="F713" s="22"/>
      <c r="G713" s="22"/>
      <c r="H713" s="22"/>
    </row>
    <row r="714">
      <c r="C714" s="21"/>
      <c r="D714" s="22"/>
      <c r="E714" s="22"/>
      <c r="F714" s="22"/>
      <c r="G714" s="22"/>
      <c r="H714" s="22"/>
    </row>
    <row r="715">
      <c r="C715" s="21"/>
      <c r="D715" s="22"/>
      <c r="E715" s="22"/>
      <c r="F715" s="22"/>
      <c r="G715" s="22"/>
      <c r="H715" s="22"/>
    </row>
    <row r="716">
      <c r="C716" s="21"/>
      <c r="D716" s="22"/>
      <c r="E716" s="22"/>
      <c r="F716" s="22"/>
      <c r="G716" s="22"/>
      <c r="H716" s="22"/>
    </row>
    <row r="717">
      <c r="C717" s="21"/>
      <c r="D717" s="22"/>
      <c r="E717" s="22"/>
      <c r="F717" s="22"/>
      <c r="G717" s="22"/>
      <c r="H717" s="22"/>
    </row>
    <row r="718">
      <c r="C718" s="21"/>
      <c r="D718" s="22"/>
      <c r="E718" s="22"/>
      <c r="F718" s="22"/>
      <c r="G718" s="22"/>
      <c r="H718" s="22"/>
    </row>
    <row r="719">
      <c r="C719" s="21"/>
      <c r="D719" s="22"/>
      <c r="E719" s="22"/>
      <c r="F719" s="22"/>
      <c r="G719" s="22"/>
      <c r="H719" s="22"/>
    </row>
    <row r="720">
      <c r="C720" s="21"/>
      <c r="D720" s="22"/>
      <c r="E720" s="22"/>
      <c r="F720" s="22"/>
      <c r="G720" s="22"/>
      <c r="H720" s="22"/>
    </row>
    <row r="721">
      <c r="C721" s="21"/>
      <c r="D721" s="22"/>
      <c r="E721" s="22"/>
      <c r="F721" s="22"/>
      <c r="G721" s="22"/>
      <c r="H721" s="22"/>
    </row>
    <row r="722">
      <c r="C722" s="21"/>
      <c r="D722" s="22"/>
      <c r="E722" s="22"/>
      <c r="F722" s="22"/>
      <c r="G722" s="22"/>
      <c r="H722" s="22"/>
    </row>
    <row r="723">
      <c r="C723" s="21"/>
      <c r="D723" s="22"/>
      <c r="E723" s="22"/>
      <c r="F723" s="22"/>
      <c r="G723" s="22"/>
      <c r="H723" s="22"/>
    </row>
    <row r="724">
      <c r="C724" s="21"/>
      <c r="D724" s="22"/>
      <c r="E724" s="22"/>
      <c r="F724" s="22"/>
      <c r="G724" s="22"/>
      <c r="H724" s="22"/>
    </row>
    <row r="725">
      <c r="C725" s="21"/>
      <c r="D725" s="22"/>
      <c r="E725" s="22"/>
      <c r="F725" s="22"/>
      <c r="G725" s="22"/>
      <c r="H725" s="22"/>
    </row>
    <row r="726">
      <c r="C726" s="21"/>
      <c r="D726" s="22"/>
      <c r="E726" s="22"/>
      <c r="F726" s="22"/>
      <c r="G726" s="22"/>
      <c r="H726" s="22"/>
    </row>
    <row r="727">
      <c r="C727" s="21"/>
      <c r="D727" s="22"/>
      <c r="E727" s="22"/>
      <c r="F727" s="22"/>
      <c r="G727" s="22"/>
      <c r="H727" s="22"/>
    </row>
    <row r="728">
      <c r="C728" s="21"/>
      <c r="D728" s="22"/>
      <c r="E728" s="22"/>
      <c r="F728" s="22"/>
      <c r="G728" s="22"/>
      <c r="H728" s="22"/>
    </row>
    <row r="729">
      <c r="C729" s="21"/>
      <c r="D729" s="22"/>
      <c r="E729" s="22"/>
      <c r="F729" s="22"/>
      <c r="G729" s="22"/>
      <c r="H729" s="22"/>
    </row>
    <row r="730">
      <c r="C730" s="21"/>
      <c r="D730" s="22"/>
      <c r="E730" s="22"/>
      <c r="F730" s="22"/>
      <c r="G730" s="22"/>
      <c r="H730" s="22"/>
    </row>
    <row r="731">
      <c r="C731" s="21"/>
      <c r="D731" s="22"/>
      <c r="E731" s="22"/>
      <c r="F731" s="22"/>
      <c r="G731" s="22"/>
      <c r="H731" s="22"/>
    </row>
    <row r="732">
      <c r="C732" s="21"/>
      <c r="D732" s="22"/>
      <c r="E732" s="22"/>
      <c r="F732" s="22"/>
      <c r="G732" s="22"/>
      <c r="H732" s="22"/>
    </row>
    <row r="733">
      <c r="C733" s="21"/>
      <c r="D733" s="22"/>
      <c r="E733" s="22"/>
      <c r="F733" s="22"/>
      <c r="G733" s="22"/>
      <c r="H733" s="22"/>
    </row>
    <row r="734">
      <c r="C734" s="21"/>
      <c r="D734" s="22"/>
      <c r="E734" s="22"/>
      <c r="F734" s="22"/>
      <c r="G734" s="22"/>
      <c r="H734" s="22"/>
    </row>
    <row r="735">
      <c r="C735" s="21"/>
      <c r="D735" s="22"/>
      <c r="E735" s="22"/>
      <c r="F735" s="22"/>
      <c r="G735" s="22"/>
      <c r="H735" s="22"/>
    </row>
    <row r="736">
      <c r="C736" s="21"/>
      <c r="D736" s="22"/>
      <c r="E736" s="22"/>
      <c r="F736" s="22"/>
      <c r="G736" s="22"/>
      <c r="H736" s="22"/>
    </row>
    <row r="737">
      <c r="C737" s="21"/>
      <c r="D737" s="22"/>
      <c r="E737" s="22"/>
      <c r="F737" s="22"/>
      <c r="G737" s="22"/>
      <c r="H737" s="22"/>
    </row>
    <row r="738">
      <c r="C738" s="21"/>
      <c r="D738" s="22"/>
      <c r="E738" s="22"/>
      <c r="F738" s="22"/>
      <c r="G738" s="22"/>
      <c r="H738" s="22"/>
    </row>
    <row r="739">
      <c r="C739" s="21"/>
      <c r="D739" s="22"/>
      <c r="E739" s="22"/>
      <c r="F739" s="22"/>
      <c r="G739" s="22"/>
      <c r="H739" s="22"/>
    </row>
    <row r="740">
      <c r="C740" s="21"/>
      <c r="D740" s="22"/>
      <c r="E740" s="22"/>
      <c r="F740" s="22"/>
      <c r="G740" s="22"/>
      <c r="H740" s="22"/>
    </row>
    <row r="741">
      <c r="C741" s="21"/>
      <c r="D741" s="22"/>
      <c r="E741" s="22"/>
      <c r="F741" s="22"/>
      <c r="G741" s="22"/>
      <c r="H741" s="22"/>
    </row>
    <row r="742">
      <c r="C742" s="21"/>
      <c r="D742" s="22"/>
      <c r="E742" s="22"/>
      <c r="F742" s="22"/>
      <c r="G742" s="22"/>
      <c r="H742" s="22"/>
    </row>
    <row r="743">
      <c r="C743" s="21"/>
      <c r="D743" s="22"/>
      <c r="E743" s="22"/>
      <c r="F743" s="22"/>
      <c r="G743" s="22"/>
      <c r="H743" s="22"/>
    </row>
    <row r="744">
      <c r="C744" s="21"/>
      <c r="D744" s="22"/>
      <c r="E744" s="22"/>
      <c r="F744" s="22"/>
      <c r="G744" s="22"/>
      <c r="H744" s="22"/>
    </row>
    <row r="745">
      <c r="C745" s="21"/>
      <c r="D745" s="22"/>
      <c r="E745" s="22"/>
      <c r="F745" s="22"/>
      <c r="G745" s="22"/>
      <c r="H745" s="22"/>
    </row>
    <row r="746">
      <c r="C746" s="21"/>
      <c r="D746" s="22"/>
      <c r="E746" s="22"/>
      <c r="F746" s="22"/>
      <c r="G746" s="22"/>
      <c r="H746" s="22"/>
    </row>
    <row r="747">
      <c r="C747" s="21"/>
      <c r="D747" s="22"/>
      <c r="E747" s="22"/>
      <c r="F747" s="22"/>
      <c r="G747" s="22"/>
      <c r="H747" s="22"/>
    </row>
    <row r="748">
      <c r="C748" s="21"/>
      <c r="D748" s="22"/>
      <c r="E748" s="22"/>
      <c r="F748" s="22"/>
      <c r="G748" s="22"/>
      <c r="H748" s="22"/>
    </row>
    <row r="749">
      <c r="C749" s="21"/>
      <c r="D749" s="22"/>
      <c r="E749" s="22"/>
      <c r="F749" s="22"/>
      <c r="G749" s="22"/>
      <c r="H749" s="22"/>
    </row>
    <row r="750">
      <c r="C750" s="21"/>
      <c r="D750" s="22"/>
      <c r="E750" s="22"/>
      <c r="F750" s="22"/>
      <c r="G750" s="22"/>
      <c r="H750" s="22"/>
    </row>
    <row r="751">
      <c r="C751" s="21"/>
      <c r="D751" s="22"/>
      <c r="E751" s="22"/>
      <c r="F751" s="22"/>
      <c r="G751" s="22"/>
      <c r="H751" s="22"/>
    </row>
    <row r="752">
      <c r="C752" s="21"/>
      <c r="D752" s="22"/>
      <c r="E752" s="22"/>
      <c r="F752" s="22"/>
      <c r="G752" s="22"/>
      <c r="H752" s="22"/>
    </row>
    <row r="753">
      <c r="C753" s="21"/>
      <c r="D753" s="22"/>
      <c r="E753" s="22"/>
      <c r="F753" s="22"/>
      <c r="G753" s="22"/>
      <c r="H753" s="22"/>
    </row>
    <row r="754">
      <c r="C754" s="21"/>
      <c r="D754" s="22"/>
      <c r="E754" s="22"/>
      <c r="F754" s="22"/>
      <c r="G754" s="22"/>
      <c r="H754" s="22"/>
    </row>
    <row r="755">
      <c r="C755" s="21"/>
      <c r="D755" s="22"/>
      <c r="E755" s="22"/>
      <c r="F755" s="22"/>
      <c r="G755" s="22"/>
      <c r="H755" s="22"/>
    </row>
    <row r="756">
      <c r="C756" s="21"/>
      <c r="D756" s="22"/>
      <c r="E756" s="22"/>
      <c r="F756" s="22"/>
      <c r="G756" s="22"/>
      <c r="H756" s="22"/>
    </row>
    <row r="757">
      <c r="C757" s="21"/>
      <c r="D757" s="22"/>
      <c r="E757" s="22"/>
      <c r="F757" s="22"/>
      <c r="G757" s="22"/>
      <c r="H757" s="22"/>
    </row>
    <row r="758">
      <c r="C758" s="21"/>
      <c r="D758" s="22"/>
      <c r="E758" s="22"/>
      <c r="F758" s="22"/>
      <c r="G758" s="22"/>
      <c r="H758" s="22"/>
    </row>
    <row r="759">
      <c r="C759" s="21"/>
      <c r="D759" s="22"/>
      <c r="E759" s="22"/>
      <c r="F759" s="22"/>
      <c r="G759" s="22"/>
      <c r="H759" s="22"/>
    </row>
    <row r="760">
      <c r="C760" s="21"/>
      <c r="D760" s="22"/>
      <c r="E760" s="22"/>
      <c r="F760" s="22"/>
      <c r="G760" s="22"/>
      <c r="H760" s="22"/>
    </row>
    <row r="761">
      <c r="C761" s="21"/>
      <c r="D761" s="22"/>
      <c r="E761" s="22"/>
      <c r="F761" s="22"/>
      <c r="G761" s="22"/>
      <c r="H761" s="22"/>
    </row>
    <row r="762">
      <c r="C762" s="21"/>
      <c r="D762" s="22"/>
      <c r="E762" s="22"/>
      <c r="F762" s="22"/>
      <c r="G762" s="22"/>
      <c r="H762" s="22"/>
    </row>
    <row r="763">
      <c r="C763" s="21"/>
      <c r="D763" s="22"/>
      <c r="E763" s="22"/>
      <c r="F763" s="22"/>
      <c r="G763" s="22"/>
      <c r="H763" s="22"/>
    </row>
    <row r="764">
      <c r="C764" s="21"/>
      <c r="D764" s="22"/>
      <c r="E764" s="22"/>
      <c r="F764" s="22"/>
      <c r="G764" s="22"/>
      <c r="H764" s="22"/>
    </row>
    <row r="765">
      <c r="C765" s="21"/>
      <c r="D765" s="22"/>
      <c r="E765" s="22"/>
      <c r="F765" s="22"/>
      <c r="G765" s="22"/>
      <c r="H765" s="22"/>
    </row>
    <row r="766">
      <c r="C766" s="21"/>
      <c r="D766" s="22"/>
      <c r="E766" s="22"/>
      <c r="F766" s="22"/>
      <c r="G766" s="22"/>
      <c r="H766" s="22"/>
    </row>
    <row r="767">
      <c r="C767" s="21"/>
      <c r="D767" s="22"/>
      <c r="E767" s="22"/>
      <c r="F767" s="22"/>
      <c r="G767" s="22"/>
      <c r="H767" s="22"/>
    </row>
    <row r="768">
      <c r="C768" s="21"/>
      <c r="D768" s="22"/>
      <c r="E768" s="22"/>
      <c r="F768" s="22"/>
      <c r="G768" s="22"/>
      <c r="H768" s="22"/>
    </row>
    <row r="769">
      <c r="C769" s="21"/>
      <c r="D769" s="22"/>
      <c r="E769" s="22"/>
      <c r="F769" s="22"/>
      <c r="G769" s="22"/>
      <c r="H769" s="22"/>
    </row>
    <row r="770">
      <c r="C770" s="21"/>
      <c r="D770" s="22"/>
      <c r="E770" s="22"/>
      <c r="F770" s="22"/>
      <c r="G770" s="22"/>
      <c r="H770" s="22"/>
    </row>
    <row r="771">
      <c r="C771" s="21"/>
      <c r="D771" s="22"/>
      <c r="E771" s="22"/>
      <c r="F771" s="22"/>
      <c r="G771" s="22"/>
      <c r="H771" s="22"/>
    </row>
    <row r="772">
      <c r="C772" s="21"/>
      <c r="D772" s="22"/>
      <c r="E772" s="22"/>
      <c r="F772" s="22"/>
      <c r="G772" s="22"/>
      <c r="H772" s="22"/>
    </row>
    <row r="773">
      <c r="C773" s="21"/>
      <c r="D773" s="22"/>
      <c r="E773" s="22"/>
      <c r="F773" s="22"/>
      <c r="G773" s="22"/>
      <c r="H773" s="22"/>
    </row>
    <row r="774">
      <c r="C774" s="21"/>
      <c r="D774" s="22"/>
      <c r="E774" s="22"/>
      <c r="F774" s="22"/>
      <c r="G774" s="22"/>
      <c r="H774" s="22"/>
    </row>
    <row r="775">
      <c r="C775" s="21"/>
      <c r="D775" s="22"/>
      <c r="E775" s="22"/>
      <c r="F775" s="22"/>
      <c r="G775" s="22"/>
      <c r="H775" s="22"/>
    </row>
    <row r="776">
      <c r="C776" s="21"/>
      <c r="D776" s="22"/>
      <c r="E776" s="22"/>
      <c r="F776" s="22"/>
      <c r="G776" s="22"/>
      <c r="H776" s="22"/>
    </row>
    <row r="777">
      <c r="C777" s="21"/>
      <c r="D777" s="22"/>
      <c r="E777" s="22"/>
      <c r="F777" s="22"/>
      <c r="G777" s="22"/>
      <c r="H777" s="22"/>
    </row>
    <row r="778">
      <c r="C778" s="21"/>
      <c r="D778" s="22"/>
      <c r="E778" s="22"/>
      <c r="F778" s="22"/>
      <c r="G778" s="22"/>
      <c r="H778" s="22"/>
    </row>
    <row r="779">
      <c r="C779" s="21"/>
      <c r="D779" s="22"/>
      <c r="E779" s="22"/>
      <c r="F779" s="22"/>
      <c r="G779" s="22"/>
      <c r="H779" s="22"/>
    </row>
    <row r="780">
      <c r="C780" s="21"/>
      <c r="D780" s="22"/>
      <c r="E780" s="22"/>
      <c r="F780" s="22"/>
      <c r="G780" s="22"/>
      <c r="H780" s="22"/>
    </row>
    <row r="781">
      <c r="C781" s="21"/>
      <c r="D781" s="22"/>
      <c r="E781" s="22"/>
      <c r="F781" s="22"/>
      <c r="G781" s="22"/>
      <c r="H781" s="22"/>
    </row>
    <row r="782">
      <c r="C782" s="21"/>
      <c r="D782" s="22"/>
      <c r="E782" s="22"/>
      <c r="F782" s="22"/>
      <c r="G782" s="22"/>
      <c r="H782" s="22"/>
    </row>
    <row r="783">
      <c r="C783" s="21"/>
      <c r="D783" s="22"/>
      <c r="E783" s="22"/>
      <c r="F783" s="22"/>
      <c r="G783" s="22"/>
      <c r="H783" s="22"/>
    </row>
    <row r="784">
      <c r="C784" s="21"/>
      <c r="D784" s="22"/>
      <c r="E784" s="22"/>
      <c r="F784" s="22"/>
      <c r="G784" s="22"/>
      <c r="H784" s="22"/>
    </row>
    <row r="785">
      <c r="C785" s="21"/>
      <c r="D785" s="22"/>
      <c r="E785" s="22"/>
      <c r="F785" s="22"/>
      <c r="G785" s="22"/>
      <c r="H785" s="22"/>
    </row>
    <row r="786">
      <c r="C786" s="21"/>
      <c r="D786" s="22"/>
      <c r="E786" s="22"/>
      <c r="F786" s="22"/>
      <c r="G786" s="22"/>
      <c r="H786" s="22"/>
    </row>
    <row r="787">
      <c r="C787" s="21"/>
      <c r="D787" s="22"/>
      <c r="E787" s="22"/>
      <c r="F787" s="22"/>
      <c r="G787" s="22"/>
      <c r="H787" s="22"/>
    </row>
    <row r="788">
      <c r="C788" s="21"/>
      <c r="D788" s="22"/>
      <c r="E788" s="22"/>
      <c r="F788" s="22"/>
      <c r="G788" s="22"/>
      <c r="H788" s="22"/>
    </row>
    <row r="789">
      <c r="C789" s="21"/>
      <c r="D789" s="22"/>
      <c r="E789" s="22"/>
      <c r="F789" s="22"/>
      <c r="G789" s="22"/>
      <c r="H789" s="22"/>
    </row>
    <row r="790">
      <c r="C790" s="21"/>
      <c r="D790" s="22"/>
      <c r="E790" s="22"/>
      <c r="F790" s="22"/>
      <c r="G790" s="22"/>
      <c r="H790" s="22"/>
    </row>
    <row r="791">
      <c r="C791" s="21"/>
      <c r="D791" s="22"/>
      <c r="E791" s="22"/>
      <c r="F791" s="22"/>
      <c r="G791" s="22"/>
      <c r="H791" s="22"/>
    </row>
    <row r="792">
      <c r="C792" s="21"/>
      <c r="D792" s="22"/>
      <c r="E792" s="22"/>
      <c r="F792" s="22"/>
      <c r="G792" s="22"/>
      <c r="H792" s="22"/>
    </row>
    <row r="793">
      <c r="C793" s="21"/>
      <c r="D793" s="22"/>
      <c r="E793" s="22"/>
      <c r="F793" s="22"/>
      <c r="G793" s="22"/>
      <c r="H793" s="22"/>
    </row>
    <row r="794">
      <c r="C794" s="21"/>
      <c r="D794" s="22"/>
      <c r="E794" s="22"/>
      <c r="F794" s="22"/>
      <c r="G794" s="22"/>
      <c r="H794" s="22"/>
    </row>
    <row r="795">
      <c r="C795" s="21"/>
      <c r="D795" s="22"/>
      <c r="E795" s="22"/>
      <c r="F795" s="22"/>
      <c r="G795" s="22"/>
      <c r="H795" s="22"/>
    </row>
    <row r="796">
      <c r="C796" s="21"/>
      <c r="D796" s="22"/>
      <c r="E796" s="22"/>
      <c r="F796" s="22"/>
      <c r="G796" s="22"/>
      <c r="H796" s="22"/>
    </row>
    <row r="797">
      <c r="C797" s="21"/>
      <c r="D797" s="22"/>
      <c r="E797" s="22"/>
      <c r="F797" s="22"/>
      <c r="G797" s="22"/>
      <c r="H797" s="22"/>
    </row>
    <row r="798">
      <c r="C798" s="21"/>
      <c r="D798" s="22"/>
      <c r="E798" s="22"/>
      <c r="F798" s="22"/>
      <c r="G798" s="22"/>
      <c r="H798" s="22"/>
    </row>
    <row r="799">
      <c r="C799" s="21"/>
      <c r="D799" s="22"/>
      <c r="E799" s="22"/>
      <c r="F799" s="22"/>
      <c r="G799" s="22"/>
      <c r="H799" s="22"/>
    </row>
    <row r="800">
      <c r="C800" s="21"/>
      <c r="D800" s="22"/>
      <c r="E800" s="22"/>
      <c r="F800" s="22"/>
      <c r="G800" s="22"/>
      <c r="H800" s="22"/>
    </row>
    <row r="801">
      <c r="C801" s="21"/>
      <c r="D801" s="22"/>
      <c r="E801" s="22"/>
      <c r="F801" s="22"/>
      <c r="G801" s="22"/>
      <c r="H801" s="22"/>
    </row>
    <row r="802">
      <c r="C802" s="21"/>
      <c r="D802" s="22"/>
      <c r="E802" s="22"/>
      <c r="F802" s="22"/>
      <c r="G802" s="22"/>
      <c r="H802" s="22"/>
    </row>
    <row r="803">
      <c r="C803" s="21"/>
      <c r="D803" s="22"/>
      <c r="E803" s="22"/>
      <c r="F803" s="22"/>
      <c r="G803" s="22"/>
      <c r="H803" s="22"/>
    </row>
    <row r="804">
      <c r="C804" s="21"/>
      <c r="D804" s="22"/>
      <c r="E804" s="22"/>
      <c r="F804" s="22"/>
      <c r="G804" s="22"/>
      <c r="H804" s="22"/>
    </row>
    <row r="805">
      <c r="C805" s="21"/>
      <c r="D805" s="22"/>
      <c r="E805" s="22"/>
      <c r="F805" s="22"/>
      <c r="G805" s="22"/>
      <c r="H805" s="22"/>
    </row>
    <row r="806">
      <c r="C806" s="21"/>
      <c r="D806" s="22"/>
      <c r="E806" s="22"/>
      <c r="F806" s="22"/>
      <c r="G806" s="22"/>
      <c r="H806" s="22"/>
    </row>
    <row r="807">
      <c r="C807" s="21"/>
      <c r="D807" s="22"/>
      <c r="E807" s="22"/>
      <c r="F807" s="22"/>
      <c r="G807" s="22"/>
      <c r="H807" s="22"/>
    </row>
    <row r="808">
      <c r="C808" s="21"/>
      <c r="D808" s="22"/>
      <c r="E808" s="22"/>
      <c r="F808" s="22"/>
      <c r="G808" s="22"/>
      <c r="H808" s="22"/>
    </row>
    <row r="809">
      <c r="C809" s="21"/>
      <c r="D809" s="22"/>
      <c r="E809" s="22"/>
      <c r="F809" s="22"/>
      <c r="G809" s="22"/>
      <c r="H809" s="22"/>
    </row>
    <row r="810">
      <c r="C810" s="21"/>
      <c r="D810" s="22"/>
      <c r="E810" s="22"/>
      <c r="F810" s="22"/>
      <c r="G810" s="22"/>
      <c r="H810" s="22"/>
    </row>
    <row r="811">
      <c r="C811" s="21"/>
      <c r="D811" s="22"/>
      <c r="E811" s="22"/>
      <c r="F811" s="22"/>
      <c r="G811" s="22"/>
      <c r="H811" s="22"/>
    </row>
    <row r="812">
      <c r="C812" s="21"/>
      <c r="D812" s="22"/>
      <c r="E812" s="22"/>
      <c r="F812" s="22"/>
      <c r="G812" s="22"/>
      <c r="H812" s="22"/>
    </row>
    <row r="813">
      <c r="C813" s="21"/>
      <c r="D813" s="22"/>
      <c r="E813" s="22"/>
      <c r="F813" s="22"/>
      <c r="G813" s="22"/>
      <c r="H813" s="22"/>
    </row>
    <row r="814">
      <c r="C814" s="21"/>
      <c r="D814" s="22"/>
      <c r="E814" s="22"/>
      <c r="F814" s="22"/>
      <c r="G814" s="22"/>
      <c r="H814" s="22"/>
    </row>
    <row r="815">
      <c r="C815" s="21"/>
      <c r="D815" s="22"/>
      <c r="E815" s="22"/>
      <c r="F815" s="22"/>
      <c r="G815" s="22"/>
      <c r="H815" s="22"/>
    </row>
    <row r="816">
      <c r="C816" s="21"/>
      <c r="D816" s="22"/>
      <c r="E816" s="22"/>
      <c r="F816" s="22"/>
      <c r="G816" s="22"/>
      <c r="H816" s="22"/>
    </row>
    <row r="817">
      <c r="C817" s="21"/>
      <c r="D817" s="22"/>
      <c r="E817" s="22"/>
      <c r="F817" s="22"/>
      <c r="G817" s="22"/>
      <c r="H817" s="22"/>
    </row>
    <row r="818">
      <c r="C818" s="21"/>
      <c r="D818" s="22"/>
      <c r="E818" s="22"/>
      <c r="F818" s="22"/>
      <c r="G818" s="22"/>
      <c r="H818" s="22"/>
    </row>
    <row r="819">
      <c r="C819" s="21"/>
      <c r="D819" s="22"/>
      <c r="E819" s="22"/>
      <c r="F819" s="22"/>
      <c r="G819" s="22"/>
      <c r="H819" s="22"/>
    </row>
    <row r="820">
      <c r="C820" s="21"/>
      <c r="D820" s="22"/>
      <c r="E820" s="22"/>
      <c r="F820" s="22"/>
      <c r="G820" s="22"/>
      <c r="H820" s="22"/>
    </row>
    <row r="821">
      <c r="C821" s="21"/>
      <c r="D821" s="22"/>
      <c r="E821" s="22"/>
      <c r="F821" s="22"/>
      <c r="G821" s="22"/>
      <c r="H821" s="22"/>
    </row>
    <row r="822">
      <c r="C822" s="21"/>
      <c r="D822" s="22"/>
      <c r="E822" s="22"/>
      <c r="F822" s="22"/>
      <c r="G822" s="22"/>
      <c r="H822" s="22"/>
    </row>
    <row r="823">
      <c r="C823" s="21"/>
      <c r="D823" s="22"/>
      <c r="E823" s="22"/>
      <c r="F823" s="22"/>
      <c r="G823" s="22"/>
      <c r="H823" s="22"/>
    </row>
    <row r="824">
      <c r="C824" s="21"/>
      <c r="D824" s="22"/>
      <c r="E824" s="22"/>
      <c r="F824" s="22"/>
      <c r="G824" s="22"/>
      <c r="H824" s="22"/>
    </row>
    <row r="825">
      <c r="C825" s="21"/>
      <c r="D825" s="22"/>
      <c r="E825" s="22"/>
      <c r="F825" s="22"/>
      <c r="G825" s="22"/>
      <c r="H825" s="22"/>
    </row>
    <row r="826">
      <c r="C826" s="21"/>
      <c r="D826" s="22"/>
      <c r="E826" s="22"/>
      <c r="F826" s="22"/>
      <c r="G826" s="22"/>
      <c r="H826" s="22"/>
    </row>
    <row r="827">
      <c r="C827" s="21"/>
      <c r="D827" s="22"/>
      <c r="E827" s="22"/>
      <c r="F827" s="22"/>
      <c r="G827" s="22"/>
      <c r="H827" s="22"/>
    </row>
    <row r="828">
      <c r="C828" s="21"/>
      <c r="D828" s="22"/>
      <c r="E828" s="22"/>
      <c r="F828" s="22"/>
      <c r="G828" s="22"/>
      <c r="H828" s="22"/>
    </row>
    <row r="829">
      <c r="C829" s="21"/>
      <c r="D829" s="22"/>
      <c r="E829" s="22"/>
      <c r="F829" s="22"/>
      <c r="G829" s="22"/>
      <c r="H829" s="22"/>
    </row>
    <row r="830">
      <c r="C830" s="21"/>
      <c r="D830" s="22"/>
      <c r="E830" s="22"/>
      <c r="F830" s="22"/>
      <c r="G830" s="22"/>
      <c r="H830" s="22"/>
    </row>
    <row r="831">
      <c r="C831" s="21"/>
      <c r="D831" s="22"/>
      <c r="E831" s="22"/>
      <c r="F831" s="22"/>
      <c r="G831" s="22"/>
      <c r="H831" s="22"/>
    </row>
    <row r="832">
      <c r="C832" s="21"/>
      <c r="D832" s="22"/>
      <c r="E832" s="22"/>
      <c r="F832" s="22"/>
      <c r="G832" s="22"/>
      <c r="H832" s="22"/>
    </row>
    <row r="833">
      <c r="C833" s="21"/>
      <c r="D833" s="22"/>
      <c r="E833" s="22"/>
      <c r="F833" s="22"/>
      <c r="G833" s="22"/>
      <c r="H833" s="22"/>
    </row>
    <row r="834">
      <c r="C834" s="21"/>
      <c r="D834" s="22"/>
      <c r="E834" s="22"/>
      <c r="F834" s="22"/>
      <c r="G834" s="22"/>
      <c r="H834" s="22"/>
    </row>
    <row r="835">
      <c r="C835" s="21"/>
      <c r="D835" s="22"/>
      <c r="E835" s="22"/>
      <c r="F835" s="22"/>
      <c r="G835" s="22"/>
      <c r="H835" s="22"/>
    </row>
    <row r="836">
      <c r="C836" s="21"/>
      <c r="D836" s="22"/>
      <c r="E836" s="22"/>
      <c r="F836" s="22"/>
      <c r="G836" s="22"/>
      <c r="H836" s="22"/>
    </row>
    <row r="837">
      <c r="C837" s="21"/>
      <c r="D837" s="22"/>
      <c r="E837" s="22"/>
      <c r="F837" s="22"/>
      <c r="G837" s="22"/>
      <c r="H837" s="22"/>
    </row>
    <row r="838">
      <c r="C838" s="21"/>
      <c r="D838" s="22"/>
      <c r="E838" s="22"/>
      <c r="F838" s="22"/>
      <c r="G838" s="22"/>
      <c r="H838" s="22"/>
    </row>
    <row r="839">
      <c r="C839" s="21"/>
      <c r="D839" s="22"/>
      <c r="E839" s="22"/>
      <c r="F839" s="22"/>
      <c r="G839" s="22"/>
      <c r="H839" s="22"/>
    </row>
    <row r="840">
      <c r="C840" s="21"/>
      <c r="D840" s="22"/>
      <c r="E840" s="22"/>
      <c r="F840" s="22"/>
      <c r="G840" s="22"/>
      <c r="H840" s="22"/>
    </row>
    <row r="841">
      <c r="C841" s="21"/>
      <c r="D841" s="22"/>
      <c r="E841" s="22"/>
      <c r="F841" s="22"/>
      <c r="G841" s="22"/>
      <c r="H841" s="22"/>
    </row>
    <row r="842">
      <c r="C842" s="21"/>
      <c r="D842" s="22"/>
      <c r="E842" s="22"/>
      <c r="F842" s="22"/>
      <c r="G842" s="22"/>
      <c r="H842" s="22"/>
    </row>
    <row r="843">
      <c r="C843" s="21"/>
      <c r="D843" s="22"/>
      <c r="E843" s="22"/>
      <c r="F843" s="22"/>
      <c r="G843" s="22"/>
      <c r="H843" s="22"/>
    </row>
    <row r="844">
      <c r="C844" s="21"/>
      <c r="D844" s="22"/>
      <c r="E844" s="22"/>
      <c r="F844" s="22"/>
      <c r="G844" s="22"/>
      <c r="H844" s="22"/>
    </row>
    <row r="845">
      <c r="C845" s="21"/>
      <c r="D845" s="22"/>
      <c r="E845" s="22"/>
      <c r="F845" s="22"/>
      <c r="G845" s="22"/>
      <c r="H845" s="22"/>
    </row>
    <row r="846">
      <c r="C846" s="21"/>
      <c r="D846" s="22"/>
      <c r="E846" s="22"/>
      <c r="F846" s="22"/>
      <c r="G846" s="22"/>
      <c r="H846" s="22"/>
    </row>
    <row r="847">
      <c r="C847" s="21"/>
      <c r="D847" s="22"/>
      <c r="E847" s="22"/>
      <c r="F847" s="22"/>
      <c r="G847" s="22"/>
      <c r="H847" s="22"/>
    </row>
    <row r="848">
      <c r="C848" s="21"/>
      <c r="D848" s="22"/>
      <c r="E848" s="22"/>
      <c r="F848" s="22"/>
      <c r="G848" s="22"/>
      <c r="H848" s="22"/>
    </row>
    <row r="849">
      <c r="C849" s="21"/>
      <c r="D849" s="22"/>
      <c r="E849" s="22"/>
      <c r="F849" s="22"/>
      <c r="G849" s="22"/>
      <c r="H849" s="22"/>
    </row>
    <row r="850">
      <c r="C850" s="21"/>
      <c r="D850" s="22"/>
      <c r="E850" s="22"/>
      <c r="F850" s="22"/>
      <c r="G850" s="22"/>
      <c r="H850" s="22"/>
    </row>
    <row r="851">
      <c r="C851" s="21"/>
      <c r="D851" s="22"/>
      <c r="E851" s="22"/>
      <c r="F851" s="22"/>
      <c r="G851" s="22"/>
      <c r="H851" s="22"/>
    </row>
    <row r="852">
      <c r="C852" s="21"/>
      <c r="D852" s="22"/>
      <c r="E852" s="22"/>
      <c r="F852" s="22"/>
      <c r="G852" s="22"/>
      <c r="H852" s="22"/>
    </row>
    <row r="853">
      <c r="C853" s="21"/>
      <c r="D853" s="22"/>
      <c r="E853" s="22"/>
      <c r="F853" s="22"/>
      <c r="G853" s="22"/>
      <c r="H853" s="22"/>
    </row>
    <row r="854">
      <c r="C854" s="21"/>
      <c r="D854" s="22"/>
      <c r="E854" s="22"/>
      <c r="F854" s="22"/>
      <c r="G854" s="22"/>
      <c r="H854" s="22"/>
    </row>
    <row r="855">
      <c r="C855" s="21"/>
      <c r="D855" s="22"/>
      <c r="E855" s="22"/>
      <c r="F855" s="22"/>
      <c r="G855" s="22"/>
      <c r="H855" s="22"/>
    </row>
    <row r="856">
      <c r="C856" s="21"/>
      <c r="D856" s="22"/>
      <c r="E856" s="22"/>
      <c r="F856" s="22"/>
      <c r="G856" s="22"/>
      <c r="H856" s="22"/>
    </row>
    <row r="857">
      <c r="C857" s="21"/>
      <c r="D857" s="22"/>
      <c r="E857" s="22"/>
      <c r="F857" s="22"/>
      <c r="G857" s="22"/>
      <c r="H857" s="22"/>
    </row>
    <row r="858">
      <c r="C858" s="21"/>
      <c r="D858" s="22"/>
      <c r="E858" s="22"/>
      <c r="F858" s="22"/>
      <c r="G858" s="22"/>
      <c r="H858" s="22"/>
    </row>
    <row r="859">
      <c r="C859" s="21"/>
      <c r="D859" s="22"/>
      <c r="E859" s="22"/>
      <c r="F859" s="22"/>
      <c r="G859" s="22"/>
      <c r="H859" s="22"/>
    </row>
    <row r="860">
      <c r="C860" s="21"/>
      <c r="D860" s="22"/>
      <c r="E860" s="22"/>
      <c r="F860" s="22"/>
      <c r="G860" s="22"/>
      <c r="H860" s="22"/>
    </row>
    <row r="861">
      <c r="C861" s="21"/>
      <c r="D861" s="22"/>
      <c r="E861" s="22"/>
      <c r="F861" s="22"/>
      <c r="G861" s="22"/>
      <c r="H861" s="22"/>
    </row>
    <row r="862">
      <c r="C862" s="21"/>
      <c r="D862" s="22"/>
      <c r="E862" s="22"/>
      <c r="F862" s="22"/>
      <c r="G862" s="22"/>
      <c r="H862" s="22"/>
    </row>
    <row r="863">
      <c r="C863" s="21"/>
      <c r="D863" s="22"/>
      <c r="E863" s="22"/>
      <c r="F863" s="22"/>
      <c r="G863" s="22"/>
      <c r="H863" s="22"/>
    </row>
    <row r="864">
      <c r="C864" s="21"/>
      <c r="D864" s="22"/>
      <c r="E864" s="22"/>
      <c r="F864" s="22"/>
      <c r="G864" s="22"/>
      <c r="H864" s="22"/>
    </row>
    <row r="865">
      <c r="C865" s="21"/>
      <c r="D865" s="22"/>
      <c r="E865" s="22"/>
      <c r="F865" s="22"/>
      <c r="G865" s="22"/>
      <c r="H865" s="22"/>
    </row>
    <row r="866">
      <c r="C866" s="21"/>
      <c r="D866" s="22"/>
      <c r="E866" s="22"/>
      <c r="F866" s="22"/>
      <c r="G866" s="22"/>
      <c r="H866" s="22"/>
    </row>
    <row r="867">
      <c r="C867" s="21"/>
      <c r="D867" s="22"/>
      <c r="E867" s="22"/>
      <c r="F867" s="22"/>
      <c r="G867" s="22"/>
      <c r="H867" s="22"/>
    </row>
    <row r="868">
      <c r="C868" s="21"/>
      <c r="D868" s="22"/>
      <c r="E868" s="22"/>
      <c r="F868" s="22"/>
      <c r="G868" s="22"/>
      <c r="H868" s="22"/>
    </row>
    <row r="869">
      <c r="C869" s="21"/>
      <c r="D869" s="22"/>
      <c r="E869" s="22"/>
      <c r="F869" s="22"/>
      <c r="G869" s="22"/>
      <c r="H869" s="22"/>
    </row>
    <row r="870">
      <c r="C870" s="21"/>
      <c r="D870" s="22"/>
      <c r="E870" s="22"/>
      <c r="F870" s="22"/>
      <c r="G870" s="22"/>
      <c r="H870" s="22"/>
    </row>
    <row r="871">
      <c r="C871" s="21"/>
      <c r="D871" s="22"/>
      <c r="E871" s="22"/>
      <c r="F871" s="22"/>
      <c r="G871" s="22"/>
      <c r="H871" s="22"/>
    </row>
    <row r="872">
      <c r="C872" s="21"/>
      <c r="D872" s="22"/>
      <c r="E872" s="22"/>
      <c r="F872" s="22"/>
      <c r="G872" s="22"/>
      <c r="H872" s="22"/>
    </row>
    <row r="873">
      <c r="C873" s="21"/>
      <c r="D873" s="22"/>
      <c r="E873" s="22"/>
      <c r="F873" s="22"/>
      <c r="G873" s="22"/>
      <c r="H873" s="22"/>
    </row>
    <row r="874">
      <c r="C874" s="21"/>
      <c r="D874" s="22"/>
      <c r="E874" s="22"/>
      <c r="F874" s="22"/>
      <c r="G874" s="22"/>
      <c r="H874" s="22"/>
    </row>
    <row r="875">
      <c r="C875" s="21"/>
      <c r="D875" s="22"/>
      <c r="E875" s="22"/>
      <c r="F875" s="22"/>
      <c r="G875" s="22"/>
      <c r="H875" s="22"/>
    </row>
    <row r="876">
      <c r="C876" s="21"/>
      <c r="D876" s="22"/>
      <c r="E876" s="22"/>
      <c r="F876" s="22"/>
      <c r="G876" s="22"/>
      <c r="H876" s="22"/>
    </row>
    <row r="877">
      <c r="C877" s="21"/>
      <c r="D877" s="22"/>
      <c r="E877" s="22"/>
      <c r="F877" s="22"/>
      <c r="G877" s="22"/>
      <c r="H877" s="22"/>
    </row>
    <row r="878">
      <c r="C878" s="21"/>
      <c r="D878" s="22"/>
      <c r="E878" s="22"/>
      <c r="F878" s="22"/>
      <c r="G878" s="22"/>
      <c r="H878" s="22"/>
    </row>
    <row r="879">
      <c r="C879" s="21"/>
      <c r="D879" s="22"/>
      <c r="E879" s="22"/>
      <c r="F879" s="22"/>
      <c r="G879" s="22"/>
      <c r="H879" s="22"/>
    </row>
    <row r="880">
      <c r="C880" s="21"/>
      <c r="D880" s="22"/>
      <c r="E880" s="22"/>
      <c r="F880" s="22"/>
      <c r="G880" s="22"/>
      <c r="H880" s="22"/>
    </row>
    <row r="881">
      <c r="C881" s="21"/>
      <c r="D881" s="22"/>
      <c r="E881" s="22"/>
      <c r="F881" s="22"/>
      <c r="G881" s="22"/>
      <c r="H881" s="22"/>
    </row>
    <row r="882">
      <c r="C882" s="21"/>
      <c r="D882" s="22"/>
      <c r="E882" s="22"/>
      <c r="F882" s="22"/>
      <c r="G882" s="22"/>
      <c r="H882" s="22"/>
    </row>
    <row r="883">
      <c r="C883" s="21"/>
      <c r="D883" s="22"/>
      <c r="E883" s="22"/>
      <c r="F883" s="22"/>
      <c r="G883" s="22"/>
      <c r="H883" s="22"/>
    </row>
    <row r="884">
      <c r="C884" s="21"/>
      <c r="D884" s="22"/>
      <c r="E884" s="22"/>
      <c r="F884" s="22"/>
      <c r="G884" s="22"/>
      <c r="H884" s="22"/>
    </row>
    <row r="885">
      <c r="C885" s="21"/>
      <c r="D885" s="22"/>
      <c r="E885" s="22"/>
      <c r="F885" s="22"/>
      <c r="G885" s="22"/>
      <c r="H885" s="22"/>
    </row>
    <row r="886">
      <c r="C886" s="21"/>
      <c r="D886" s="22"/>
      <c r="E886" s="22"/>
      <c r="F886" s="22"/>
      <c r="G886" s="22"/>
      <c r="H886" s="22"/>
    </row>
    <row r="887">
      <c r="C887" s="21"/>
      <c r="D887" s="22"/>
      <c r="E887" s="22"/>
      <c r="F887" s="22"/>
      <c r="G887" s="22"/>
      <c r="H887" s="22"/>
    </row>
    <row r="888">
      <c r="C888" s="21"/>
      <c r="D888" s="22"/>
      <c r="E888" s="22"/>
      <c r="F888" s="22"/>
      <c r="G888" s="22"/>
      <c r="H888" s="22"/>
    </row>
    <row r="889">
      <c r="C889" s="21"/>
      <c r="D889" s="22"/>
      <c r="E889" s="22"/>
      <c r="F889" s="22"/>
      <c r="G889" s="22"/>
      <c r="H889" s="22"/>
    </row>
    <row r="890">
      <c r="C890" s="21"/>
      <c r="D890" s="22"/>
      <c r="E890" s="22"/>
      <c r="F890" s="22"/>
      <c r="G890" s="22"/>
      <c r="H890" s="22"/>
    </row>
    <row r="891">
      <c r="C891" s="21"/>
      <c r="D891" s="22"/>
      <c r="E891" s="22"/>
      <c r="F891" s="22"/>
      <c r="G891" s="22"/>
      <c r="H891" s="22"/>
    </row>
    <row r="892">
      <c r="C892" s="21"/>
      <c r="D892" s="22"/>
      <c r="E892" s="22"/>
      <c r="F892" s="22"/>
      <c r="G892" s="22"/>
      <c r="H892" s="22"/>
    </row>
    <row r="893">
      <c r="C893" s="21"/>
      <c r="D893" s="22"/>
      <c r="E893" s="22"/>
      <c r="F893" s="22"/>
      <c r="G893" s="22"/>
      <c r="H893" s="22"/>
    </row>
    <row r="894">
      <c r="C894" s="21"/>
      <c r="D894" s="22"/>
      <c r="E894" s="22"/>
      <c r="F894" s="22"/>
      <c r="G894" s="22"/>
      <c r="H894" s="22"/>
    </row>
    <row r="895">
      <c r="C895" s="21"/>
      <c r="D895" s="22"/>
      <c r="E895" s="22"/>
      <c r="F895" s="22"/>
      <c r="G895" s="22"/>
      <c r="H895" s="22"/>
    </row>
    <row r="896">
      <c r="C896" s="21"/>
      <c r="D896" s="22"/>
      <c r="E896" s="22"/>
      <c r="F896" s="22"/>
      <c r="G896" s="22"/>
      <c r="H896" s="22"/>
    </row>
    <row r="897">
      <c r="C897" s="21"/>
      <c r="D897" s="22"/>
      <c r="E897" s="22"/>
      <c r="F897" s="22"/>
      <c r="G897" s="22"/>
      <c r="H897" s="22"/>
    </row>
    <row r="898">
      <c r="C898" s="21"/>
      <c r="D898" s="22"/>
      <c r="E898" s="22"/>
      <c r="F898" s="22"/>
      <c r="G898" s="22"/>
      <c r="H898" s="22"/>
    </row>
    <row r="899">
      <c r="C899" s="21"/>
      <c r="D899" s="22"/>
      <c r="E899" s="22"/>
      <c r="F899" s="22"/>
      <c r="G899" s="22"/>
      <c r="H899" s="22"/>
    </row>
    <row r="900">
      <c r="C900" s="21"/>
      <c r="D900" s="22"/>
      <c r="E900" s="22"/>
      <c r="F900" s="22"/>
      <c r="G900" s="22"/>
      <c r="H900" s="22"/>
    </row>
    <row r="901">
      <c r="C901" s="21"/>
      <c r="D901" s="22"/>
      <c r="E901" s="22"/>
      <c r="F901" s="22"/>
      <c r="G901" s="22"/>
      <c r="H901" s="22"/>
    </row>
    <row r="902">
      <c r="C902" s="21"/>
      <c r="D902" s="22"/>
      <c r="E902" s="22"/>
      <c r="F902" s="22"/>
      <c r="G902" s="22"/>
      <c r="H902" s="22"/>
    </row>
    <row r="903">
      <c r="C903" s="21"/>
      <c r="D903" s="22"/>
      <c r="E903" s="22"/>
      <c r="F903" s="22"/>
      <c r="G903" s="22"/>
      <c r="H903" s="22"/>
    </row>
    <row r="904">
      <c r="C904" s="21"/>
      <c r="D904" s="22"/>
      <c r="E904" s="22"/>
      <c r="F904" s="22"/>
      <c r="G904" s="22"/>
      <c r="H904" s="22"/>
    </row>
    <row r="905">
      <c r="C905" s="21"/>
      <c r="D905" s="22"/>
      <c r="E905" s="22"/>
      <c r="F905" s="22"/>
      <c r="G905" s="22"/>
      <c r="H905" s="22"/>
    </row>
    <row r="906">
      <c r="C906" s="21"/>
      <c r="D906" s="22"/>
      <c r="E906" s="22"/>
      <c r="F906" s="22"/>
      <c r="G906" s="22"/>
      <c r="H906" s="22"/>
    </row>
    <row r="907">
      <c r="C907" s="21"/>
      <c r="D907" s="22"/>
      <c r="E907" s="22"/>
      <c r="F907" s="22"/>
      <c r="G907" s="22"/>
      <c r="H907" s="22"/>
    </row>
    <row r="908">
      <c r="C908" s="21"/>
      <c r="D908" s="22"/>
      <c r="E908" s="22"/>
      <c r="F908" s="22"/>
      <c r="G908" s="22"/>
      <c r="H908" s="22"/>
    </row>
    <row r="909">
      <c r="C909" s="21"/>
      <c r="D909" s="22"/>
      <c r="E909" s="22"/>
      <c r="F909" s="22"/>
      <c r="G909" s="22"/>
      <c r="H909" s="22"/>
    </row>
    <row r="910">
      <c r="C910" s="21"/>
      <c r="D910" s="22"/>
      <c r="E910" s="22"/>
      <c r="F910" s="22"/>
      <c r="G910" s="22"/>
      <c r="H910" s="22"/>
    </row>
    <row r="911">
      <c r="C911" s="21"/>
      <c r="D911" s="22"/>
      <c r="E911" s="22"/>
      <c r="F911" s="22"/>
      <c r="G911" s="22"/>
      <c r="H911" s="22"/>
    </row>
    <row r="912">
      <c r="C912" s="21"/>
      <c r="D912" s="22"/>
      <c r="E912" s="22"/>
      <c r="F912" s="22"/>
      <c r="G912" s="22"/>
      <c r="H912" s="22"/>
    </row>
    <row r="913">
      <c r="C913" s="21"/>
      <c r="D913" s="22"/>
      <c r="E913" s="22"/>
      <c r="F913" s="22"/>
      <c r="G913" s="22"/>
      <c r="H913" s="22"/>
    </row>
    <row r="914">
      <c r="C914" s="21"/>
      <c r="D914" s="22"/>
      <c r="E914" s="22"/>
      <c r="F914" s="22"/>
      <c r="G914" s="22"/>
      <c r="H914" s="22"/>
    </row>
    <row r="915">
      <c r="C915" s="21"/>
      <c r="D915" s="22"/>
      <c r="E915" s="22"/>
      <c r="F915" s="22"/>
      <c r="G915" s="22"/>
      <c r="H915" s="22"/>
    </row>
    <row r="916">
      <c r="C916" s="21"/>
      <c r="D916" s="22"/>
      <c r="E916" s="22"/>
      <c r="F916" s="22"/>
      <c r="G916" s="22"/>
      <c r="H916" s="22"/>
    </row>
    <row r="917">
      <c r="C917" s="21"/>
      <c r="D917" s="22"/>
      <c r="E917" s="22"/>
      <c r="F917" s="22"/>
      <c r="G917" s="22"/>
      <c r="H917" s="22"/>
    </row>
    <row r="918">
      <c r="C918" s="21"/>
      <c r="D918" s="22"/>
      <c r="E918" s="22"/>
      <c r="F918" s="22"/>
      <c r="G918" s="22"/>
      <c r="H918" s="22"/>
    </row>
    <row r="919">
      <c r="C919" s="21"/>
      <c r="D919" s="22"/>
      <c r="E919" s="22"/>
      <c r="F919" s="22"/>
      <c r="G919" s="22"/>
      <c r="H919" s="22"/>
    </row>
    <row r="920">
      <c r="C920" s="21"/>
      <c r="D920" s="22"/>
      <c r="E920" s="22"/>
      <c r="F920" s="22"/>
      <c r="G920" s="22"/>
      <c r="H920" s="22"/>
    </row>
    <row r="921">
      <c r="C921" s="21"/>
      <c r="D921" s="22"/>
      <c r="E921" s="22"/>
      <c r="F921" s="22"/>
      <c r="G921" s="22"/>
      <c r="H921" s="22"/>
    </row>
    <row r="922">
      <c r="C922" s="21"/>
      <c r="D922" s="22"/>
      <c r="E922" s="22"/>
      <c r="F922" s="22"/>
      <c r="G922" s="22"/>
      <c r="H922" s="22"/>
    </row>
    <row r="923">
      <c r="C923" s="21"/>
      <c r="D923" s="22"/>
      <c r="E923" s="22"/>
      <c r="F923" s="22"/>
      <c r="G923" s="22"/>
      <c r="H923" s="22"/>
    </row>
    <row r="924">
      <c r="C924" s="21"/>
      <c r="D924" s="22"/>
      <c r="E924" s="22"/>
      <c r="F924" s="22"/>
      <c r="G924" s="22"/>
      <c r="H924" s="22"/>
    </row>
    <row r="925">
      <c r="C925" s="21"/>
      <c r="D925" s="22"/>
      <c r="E925" s="22"/>
      <c r="F925" s="22"/>
      <c r="G925" s="22"/>
      <c r="H925" s="22"/>
    </row>
    <row r="926">
      <c r="C926" s="21"/>
      <c r="D926" s="22"/>
      <c r="E926" s="22"/>
      <c r="F926" s="22"/>
      <c r="G926" s="22"/>
      <c r="H926" s="22"/>
    </row>
    <row r="927">
      <c r="C927" s="21"/>
      <c r="D927" s="22"/>
      <c r="E927" s="22"/>
      <c r="F927" s="22"/>
      <c r="G927" s="22"/>
      <c r="H927" s="22"/>
    </row>
    <row r="928">
      <c r="C928" s="21"/>
      <c r="D928" s="22"/>
      <c r="E928" s="22"/>
      <c r="F928" s="22"/>
      <c r="G928" s="22"/>
      <c r="H928" s="22"/>
    </row>
    <row r="929">
      <c r="C929" s="21"/>
      <c r="D929" s="22"/>
      <c r="E929" s="22"/>
      <c r="F929" s="22"/>
      <c r="G929" s="22"/>
      <c r="H929" s="22"/>
    </row>
    <row r="930">
      <c r="C930" s="21"/>
      <c r="D930" s="22"/>
      <c r="E930" s="22"/>
      <c r="F930" s="22"/>
      <c r="G930" s="22"/>
      <c r="H930" s="22"/>
    </row>
    <row r="931">
      <c r="C931" s="21"/>
      <c r="D931" s="22"/>
      <c r="E931" s="22"/>
      <c r="F931" s="22"/>
      <c r="G931" s="22"/>
      <c r="H931" s="22"/>
    </row>
    <row r="932">
      <c r="C932" s="21"/>
      <c r="D932" s="22"/>
      <c r="E932" s="22"/>
      <c r="F932" s="22"/>
      <c r="G932" s="22"/>
      <c r="H932" s="22"/>
    </row>
    <row r="933">
      <c r="C933" s="21"/>
      <c r="D933" s="22"/>
      <c r="E933" s="22"/>
      <c r="F933" s="22"/>
      <c r="G933" s="22"/>
      <c r="H933" s="22"/>
    </row>
    <row r="934">
      <c r="C934" s="21"/>
      <c r="D934" s="22"/>
      <c r="E934" s="22"/>
      <c r="F934" s="22"/>
      <c r="G934" s="22"/>
      <c r="H934" s="22"/>
    </row>
    <row r="935">
      <c r="C935" s="21"/>
      <c r="D935" s="22"/>
      <c r="E935" s="22"/>
      <c r="F935" s="22"/>
      <c r="G935" s="22"/>
      <c r="H935" s="22"/>
    </row>
    <row r="936">
      <c r="C936" s="21"/>
      <c r="D936" s="22"/>
      <c r="E936" s="22"/>
      <c r="F936" s="22"/>
      <c r="G936" s="22"/>
      <c r="H936" s="22"/>
    </row>
    <row r="937">
      <c r="C937" s="21"/>
      <c r="D937" s="22"/>
      <c r="E937" s="22"/>
      <c r="F937" s="22"/>
      <c r="G937" s="22"/>
      <c r="H937" s="22"/>
    </row>
    <row r="938">
      <c r="C938" s="21"/>
      <c r="D938" s="22"/>
      <c r="E938" s="22"/>
      <c r="F938" s="22"/>
      <c r="G938" s="22"/>
      <c r="H938" s="22"/>
    </row>
    <row r="939">
      <c r="C939" s="21"/>
      <c r="D939" s="22"/>
      <c r="E939" s="22"/>
      <c r="F939" s="22"/>
      <c r="G939" s="22"/>
      <c r="H939" s="22"/>
    </row>
    <row r="940">
      <c r="C940" s="21"/>
      <c r="D940" s="22"/>
      <c r="E940" s="22"/>
      <c r="F940" s="22"/>
      <c r="G940" s="22"/>
      <c r="H940" s="22"/>
    </row>
    <row r="941">
      <c r="C941" s="21"/>
      <c r="D941" s="22"/>
      <c r="E941" s="22"/>
      <c r="F941" s="22"/>
      <c r="G941" s="22"/>
      <c r="H941" s="22"/>
    </row>
    <row r="942">
      <c r="C942" s="21"/>
      <c r="D942" s="22"/>
      <c r="E942" s="22"/>
      <c r="F942" s="22"/>
      <c r="G942" s="22"/>
      <c r="H942" s="22"/>
    </row>
    <row r="943">
      <c r="C943" s="21"/>
      <c r="D943" s="22"/>
      <c r="E943" s="22"/>
      <c r="F943" s="22"/>
      <c r="G943" s="22"/>
      <c r="H943" s="22"/>
    </row>
    <row r="944">
      <c r="C944" s="21"/>
      <c r="D944" s="22"/>
      <c r="E944" s="22"/>
      <c r="F944" s="22"/>
      <c r="G944" s="22"/>
      <c r="H944" s="22"/>
    </row>
    <row r="945">
      <c r="C945" s="21"/>
      <c r="D945" s="22"/>
      <c r="E945" s="22"/>
      <c r="F945" s="22"/>
      <c r="G945" s="22"/>
      <c r="H945" s="22"/>
    </row>
    <row r="946">
      <c r="C946" s="21"/>
      <c r="D946" s="22"/>
      <c r="E946" s="22"/>
      <c r="F946" s="22"/>
      <c r="G946" s="22"/>
      <c r="H946" s="22"/>
    </row>
    <row r="947">
      <c r="C947" s="21"/>
      <c r="D947" s="22"/>
      <c r="E947" s="22"/>
      <c r="F947" s="22"/>
      <c r="G947" s="22"/>
      <c r="H947" s="22"/>
    </row>
    <row r="948">
      <c r="C948" s="21"/>
      <c r="D948" s="22"/>
      <c r="E948" s="22"/>
      <c r="F948" s="22"/>
      <c r="G948" s="22"/>
      <c r="H948" s="22"/>
    </row>
    <row r="949">
      <c r="C949" s="21"/>
      <c r="D949" s="22"/>
      <c r="E949" s="22"/>
      <c r="F949" s="22"/>
      <c r="G949" s="22"/>
      <c r="H949" s="22"/>
    </row>
    <row r="950">
      <c r="C950" s="21"/>
      <c r="D950" s="22"/>
      <c r="E950" s="22"/>
      <c r="F950" s="22"/>
      <c r="G950" s="22"/>
      <c r="H950" s="22"/>
    </row>
    <row r="951">
      <c r="C951" s="21"/>
      <c r="D951" s="22"/>
      <c r="E951" s="22"/>
      <c r="F951" s="22"/>
      <c r="G951" s="22"/>
      <c r="H951" s="22"/>
    </row>
    <row r="952">
      <c r="C952" s="21"/>
      <c r="D952" s="22"/>
      <c r="E952" s="22"/>
      <c r="F952" s="22"/>
      <c r="G952" s="22"/>
      <c r="H952" s="22"/>
    </row>
    <row r="953">
      <c r="C953" s="21"/>
      <c r="D953" s="22"/>
      <c r="E953" s="22"/>
      <c r="F953" s="22"/>
      <c r="G953" s="22"/>
      <c r="H953" s="22"/>
    </row>
    <row r="954">
      <c r="C954" s="21"/>
      <c r="D954" s="22"/>
      <c r="E954" s="22"/>
      <c r="F954" s="22"/>
      <c r="G954" s="22"/>
      <c r="H954" s="22"/>
    </row>
    <row r="955">
      <c r="C955" s="21"/>
      <c r="D955" s="22"/>
      <c r="E955" s="22"/>
      <c r="F955" s="22"/>
      <c r="G955" s="22"/>
      <c r="H955" s="22"/>
    </row>
    <row r="956">
      <c r="C956" s="21"/>
      <c r="D956" s="22"/>
      <c r="E956" s="22"/>
      <c r="F956" s="22"/>
      <c r="G956" s="22"/>
      <c r="H956" s="22"/>
    </row>
    <row r="957">
      <c r="C957" s="21"/>
      <c r="D957" s="22"/>
      <c r="E957" s="22"/>
      <c r="F957" s="22"/>
      <c r="G957" s="22"/>
      <c r="H957" s="22"/>
    </row>
    <row r="958">
      <c r="C958" s="21"/>
      <c r="D958" s="22"/>
      <c r="E958" s="22"/>
      <c r="F958" s="22"/>
      <c r="G958" s="22"/>
      <c r="H958" s="22"/>
    </row>
    <row r="959">
      <c r="C959" s="21"/>
      <c r="D959" s="22"/>
      <c r="E959" s="22"/>
      <c r="F959" s="22"/>
      <c r="G959" s="22"/>
      <c r="H959" s="22"/>
    </row>
    <row r="960">
      <c r="C960" s="21"/>
      <c r="D960" s="22"/>
      <c r="E960" s="22"/>
      <c r="F960" s="22"/>
      <c r="G960" s="22"/>
      <c r="H960" s="22"/>
    </row>
    <row r="961">
      <c r="C961" s="21"/>
      <c r="D961" s="22"/>
      <c r="E961" s="22"/>
      <c r="F961" s="22"/>
      <c r="G961" s="22"/>
      <c r="H961" s="22"/>
    </row>
    <row r="962">
      <c r="C962" s="21"/>
      <c r="D962" s="22"/>
      <c r="E962" s="22"/>
      <c r="F962" s="22"/>
      <c r="G962" s="22"/>
      <c r="H962" s="22"/>
    </row>
    <row r="963">
      <c r="C963" s="21"/>
      <c r="D963" s="22"/>
      <c r="E963" s="22"/>
      <c r="F963" s="22"/>
      <c r="G963" s="22"/>
      <c r="H963" s="22"/>
    </row>
    <row r="964">
      <c r="C964" s="21"/>
      <c r="D964" s="22"/>
      <c r="E964" s="22"/>
      <c r="F964" s="22"/>
      <c r="G964" s="22"/>
      <c r="H964" s="22"/>
    </row>
    <row r="965">
      <c r="C965" s="21"/>
      <c r="D965" s="22"/>
      <c r="E965" s="22"/>
      <c r="F965" s="22"/>
      <c r="G965" s="22"/>
      <c r="H965" s="22"/>
    </row>
    <row r="966">
      <c r="C966" s="21"/>
      <c r="D966" s="22"/>
      <c r="E966" s="22"/>
      <c r="F966" s="22"/>
      <c r="G966" s="22"/>
      <c r="H966" s="22"/>
    </row>
    <row r="967">
      <c r="C967" s="21"/>
      <c r="D967" s="22"/>
      <c r="E967" s="22"/>
      <c r="F967" s="22"/>
      <c r="G967" s="22"/>
      <c r="H967" s="22"/>
    </row>
    <row r="968">
      <c r="C968" s="21"/>
      <c r="D968" s="22"/>
      <c r="E968" s="22"/>
      <c r="F968" s="22"/>
      <c r="G968" s="22"/>
      <c r="H968" s="22"/>
    </row>
    <row r="969">
      <c r="C969" s="21"/>
      <c r="D969" s="22"/>
      <c r="E969" s="22"/>
      <c r="F969" s="22"/>
      <c r="G969" s="22"/>
      <c r="H969" s="22"/>
    </row>
    <row r="970">
      <c r="C970" s="21"/>
      <c r="D970" s="22"/>
      <c r="E970" s="22"/>
      <c r="F970" s="22"/>
      <c r="G970" s="22"/>
      <c r="H970" s="22"/>
    </row>
    <row r="971">
      <c r="C971" s="21"/>
      <c r="D971" s="22"/>
      <c r="E971" s="22"/>
      <c r="F971" s="22"/>
      <c r="G971" s="22"/>
      <c r="H971" s="22"/>
    </row>
    <row r="972">
      <c r="C972" s="21"/>
      <c r="D972" s="22"/>
      <c r="E972" s="22"/>
      <c r="F972" s="22"/>
      <c r="G972" s="22"/>
      <c r="H972" s="22"/>
    </row>
    <row r="973">
      <c r="C973" s="21"/>
      <c r="D973" s="22"/>
      <c r="E973" s="22"/>
      <c r="F973" s="22"/>
      <c r="G973" s="22"/>
      <c r="H973" s="22"/>
    </row>
    <row r="974">
      <c r="C974" s="21"/>
      <c r="D974" s="22"/>
      <c r="E974" s="22"/>
      <c r="F974" s="22"/>
      <c r="G974" s="22"/>
      <c r="H974" s="22"/>
    </row>
    <row r="975">
      <c r="C975" s="21"/>
      <c r="D975" s="22"/>
      <c r="E975" s="22"/>
      <c r="F975" s="22"/>
      <c r="G975" s="22"/>
      <c r="H975" s="22"/>
    </row>
    <row r="976">
      <c r="C976" s="21"/>
      <c r="D976" s="22"/>
      <c r="E976" s="22"/>
      <c r="F976" s="22"/>
      <c r="G976" s="22"/>
      <c r="H976" s="22"/>
    </row>
    <row r="977">
      <c r="C977" s="21"/>
      <c r="D977" s="22"/>
      <c r="E977" s="22"/>
      <c r="F977" s="22"/>
      <c r="G977" s="22"/>
      <c r="H977" s="22"/>
    </row>
    <row r="978">
      <c r="C978" s="21"/>
      <c r="D978" s="22"/>
      <c r="E978" s="22"/>
      <c r="F978" s="22"/>
      <c r="G978" s="22"/>
      <c r="H978" s="22"/>
    </row>
    <row r="979">
      <c r="C979" s="21"/>
      <c r="D979" s="22"/>
      <c r="E979" s="22"/>
      <c r="F979" s="22"/>
      <c r="G979" s="22"/>
      <c r="H979" s="22"/>
    </row>
    <row r="980">
      <c r="C980" s="21"/>
      <c r="D980" s="22"/>
      <c r="E980" s="22"/>
      <c r="F980" s="22"/>
      <c r="G980" s="22"/>
      <c r="H980" s="22"/>
    </row>
    <row r="981">
      <c r="C981" s="21"/>
      <c r="D981" s="22"/>
      <c r="E981" s="22"/>
      <c r="F981" s="22"/>
      <c r="G981" s="22"/>
      <c r="H981" s="22"/>
    </row>
    <row r="982">
      <c r="C982" s="21"/>
      <c r="D982" s="22"/>
      <c r="E982" s="22"/>
      <c r="F982" s="22"/>
      <c r="G982" s="22"/>
      <c r="H982" s="22"/>
    </row>
    <row r="983">
      <c r="C983" s="21"/>
      <c r="D983" s="22"/>
      <c r="E983" s="22"/>
      <c r="F983" s="22"/>
      <c r="G983" s="22"/>
      <c r="H983" s="22"/>
    </row>
    <row r="984">
      <c r="C984" s="21"/>
      <c r="D984" s="22"/>
      <c r="E984" s="22"/>
      <c r="F984" s="22"/>
      <c r="G984" s="22"/>
      <c r="H984" s="22"/>
    </row>
    <row r="985">
      <c r="C985" s="21"/>
      <c r="D985" s="22"/>
      <c r="E985" s="22"/>
      <c r="F985" s="22"/>
      <c r="G985" s="22"/>
      <c r="H985" s="22"/>
    </row>
    <row r="986">
      <c r="C986" s="21"/>
      <c r="D986" s="22"/>
      <c r="E986" s="22"/>
      <c r="F986" s="22"/>
      <c r="G986" s="22"/>
      <c r="H986" s="22"/>
    </row>
    <row r="987">
      <c r="C987" s="21"/>
      <c r="D987" s="22"/>
      <c r="E987" s="22"/>
      <c r="F987" s="22"/>
      <c r="G987" s="22"/>
      <c r="H987" s="22"/>
    </row>
    <row r="988">
      <c r="C988" s="21"/>
      <c r="D988" s="22"/>
      <c r="E988" s="22"/>
      <c r="F988" s="22"/>
      <c r="G988" s="22"/>
      <c r="H988" s="22"/>
    </row>
    <row r="989">
      <c r="C989" s="21"/>
      <c r="D989" s="22"/>
      <c r="E989" s="22"/>
      <c r="F989" s="22"/>
      <c r="G989" s="22"/>
      <c r="H989" s="22"/>
    </row>
    <row r="990">
      <c r="C990" s="21"/>
      <c r="D990" s="22"/>
      <c r="E990" s="22"/>
      <c r="F990" s="22"/>
      <c r="G990" s="22"/>
      <c r="H990" s="22"/>
    </row>
    <row r="991">
      <c r="C991" s="21"/>
      <c r="D991" s="22"/>
      <c r="E991" s="22"/>
      <c r="F991" s="22"/>
      <c r="G991" s="22"/>
      <c r="H991" s="22"/>
    </row>
    <row r="992">
      <c r="C992" s="21"/>
      <c r="D992" s="22"/>
      <c r="E992" s="22"/>
      <c r="F992" s="22"/>
      <c r="G992" s="22"/>
      <c r="H992" s="22"/>
    </row>
    <row r="993">
      <c r="C993" s="21"/>
      <c r="D993" s="22"/>
      <c r="E993" s="22"/>
      <c r="F993" s="22"/>
      <c r="G993" s="22"/>
      <c r="H993" s="22"/>
    </row>
    <row r="994">
      <c r="C994" s="21"/>
      <c r="D994" s="22"/>
      <c r="E994" s="22"/>
      <c r="F994" s="22"/>
      <c r="G994" s="22"/>
      <c r="H994" s="22"/>
    </row>
    <row r="995">
      <c r="C995" s="21"/>
      <c r="D995" s="22"/>
      <c r="E995" s="22"/>
      <c r="F995" s="22"/>
      <c r="G995" s="22"/>
      <c r="H995" s="22"/>
    </row>
    <row r="996">
      <c r="C996" s="21"/>
      <c r="D996" s="22"/>
      <c r="E996" s="22"/>
      <c r="F996" s="22"/>
      <c r="G996" s="22"/>
      <c r="H996" s="22"/>
    </row>
    <row r="997">
      <c r="C997" s="21"/>
      <c r="D997" s="22"/>
      <c r="E997" s="22"/>
      <c r="F997" s="22"/>
      <c r="G997" s="22"/>
      <c r="H997" s="22"/>
    </row>
    <row r="998">
      <c r="C998" s="21"/>
      <c r="D998" s="22"/>
      <c r="E998" s="22"/>
      <c r="F998" s="22"/>
      <c r="G998" s="22"/>
      <c r="H998" s="22"/>
    </row>
    <row r="999">
      <c r="C999" s="21"/>
      <c r="D999" s="22"/>
      <c r="E999" s="22"/>
      <c r="F999" s="22"/>
      <c r="G999" s="22"/>
      <c r="H999" s="22"/>
    </row>
    <row r="1000">
      <c r="C1000" s="21"/>
      <c r="D1000" s="22"/>
      <c r="E1000" s="22"/>
      <c r="F1000" s="22"/>
      <c r="G1000" s="22"/>
      <c r="H1000" s="22"/>
    </row>
    <row r="1001">
      <c r="C1001" s="21"/>
      <c r="D1001" s="22"/>
      <c r="E1001" s="22"/>
      <c r="F1001" s="22"/>
      <c r="G1001" s="22"/>
      <c r="H1001" s="22"/>
    </row>
    <row r="1002">
      <c r="C1002" s="21"/>
      <c r="D1002" s="22"/>
      <c r="E1002" s="22"/>
      <c r="F1002" s="22"/>
      <c r="G1002" s="22"/>
      <c r="H1002" s="22"/>
    </row>
    <row r="1003">
      <c r="C1003" s="21"/>
      <c r="D1003" s="22"/>
      <c r="E1003" s="22"/>
      <c r="F1003" s="22"/>
      <c r="G1003" s="22"/>
      <c r="H1003" s="22"/>
    </row>
    <row r="1004">
      <c r="C1004" s="21"/>
      <c r="D1004" s="22"/>
      <c r="E1004" s="22"/>
      <c r="F1004" s="22"/>
      <c r="G1004" s="22"/>
      <c r="H1004" s="22"/>
    </row>
    <row r="1005">
      <c r="C1005" s="21"/>
      <c r="D1005" s="22"/>
      <c r="E1005" s="22"/>
      <c r="F1005" s="22"/>
      <c r="G1005" s="22"/>
      <c r="H1005" s="22"/>
    </row>
    <row r="1006">
      <c r="C1006" s="21"/>
      <c r="D1006" s="22"/>
      <c r="E1006" s="22"/>
      <c r="F1006" s="22"/>
      <c r="G1006" s="22"/>
      <c r="H1006" s="22"/>
    </row>
    <row r="1007">
      <c r="C1007" s="21"/>
      <c r="D1007" s="22"/>
      <c r="E1007" s="22"/>
      <c r="F1007" s="22"/>
      <c r="G1007" s="22"/>
      <c r="H1007" s="22"/>
    </row>
    <row r="1008">
      <c r="C1008" s="21"/>
      <c r="D1008" s="22"/>
      <c r="E1008" s="22"/>
      <c r="F1008" s="22"/>
      <c r="G1008" s="22"/>
      <c r="H1008" s="22"/>
    </row>
    <row r="1009">
      <c r="C1009" s="21"/>
      <c r="D1009" s="22"/>
      <c r="E1009" s="22"/>
      <c r="F1009" s="22"/>
      <c r="G1009" s="22"/>
      <c r="H1009" s="22"/>
    </row>
    <row r="1010">
      <c r="C1010" s="21"/>
      <c r="D1010" s="22"/>
      <c r="E1010" s="22"/>
      <c r="F1010" s="22"/>
      <c r="G1010" s="22"/>
      <c r="H1010" s="22"/>
    </row>
    <row r="1011">
      <c r="C1011" s="21"/>
      <c r="D1011" s="22"/>
      <c r="E1011" s="22"/>
      <c r="F1011" s="22"/>
      <c r="G1011" s="22"/>
      <c r="H1011" s="22"/>
    </row>
  </sheetData>
  <autoFilter ref="$A$1:$H$147">
    <sortState ref="A1:H147">
      <sortCondition ref="E1:E147"/>
      <sortCondition ref="A1:A147"/>
      <sortCondition ref="B1:B147"/>
      <sortCondition ref="C1:C147"/>
    </sortState>
  </autoFilter>
  <conditionalFormatting sqref="B1:B1011">
    <cfRule type="cellIs" dxfId="0" priority="1" operator="equal">
      <formula>"Ext"</formula>
    </cfRule>
  </conditionalFormatting>
  <conditionalFormatting sqref="B1:B1011">
    <cfRule type="cellIs" dxfId="1" priority="2" operator="equal">
      <formula>"Pro"</formula>
    </cfRule>
  </conditionalFormatting>
  <conditionalFormatting sqref="B1:B1011">
    <cfRule type="cellIs" dxfId="2" priority="3" operator="equal">
      <formula>"Bns"</formula>
    </cfRule>
  </conditionalFormatting>
  <conditionalFormatting sqref="B1:B1011">
    <cfRule type="cellIs" dxfId="3" priority="4" operator="equal">
      <formula>"Thm"</formula>
    </cfRule>
  </conditionalFormatting>
  <conditionalFormatting sqref="B1:B1011">
    <cfRule type="cellIs" dxfId="4" priority="5" operator="equal">
      <formula>"Idp"</formula>
    </cfRule>
  </conditionalFormatting>
  <hyperlinks>
    <hyperlink r:id="rId2" ref="H20"/>
    <hyperlink r:id="rId3" ref="H30"/>
    <hyperlink r:id="rId4" ref="H34"/>
    <hyperlink r:id="rId5" ref="H36"/>
    <hyperlink r:id="rId6" ref="H37"/>
    <hyperlink r:id="rId7" ref="H38"/>
    <hyperlink r:id="rId8" ref="H39"/>
    <hyperlink r:id="rId9" ref="H40"/>
    <hyperlink r:id="rId10" ref="H41"/>
    <hyperlink r:id="rId11" ref="H42"/>
    <hyperlink r:id="rId12" ref="H44"/>
    <hyperlink r:id="rId13" ref="H45"/>
    <hyperlink r:id="rId14" ref="H46"/>
    <hyperlink r:id="rId15" ref="H47"/>
    <hyperlink r:id="rId16" ref="H48"/>
    <hyperlink r:id="rId17" ref="H49"/>
    <hyperlink r:id="rId18" ref="H50"/>
    <hyperlink r:id="rId19" ref="H51"/>
    <hyperlink r:id="rId20" ref="H52"/>
    <hyperlink r:id="rId21" ref="H53"/>
    <hyperlink r:id="rId22" ref="H54"/>
    <hyperlink r:id="rId23" ref="H55"/>
    <hyperlink r:id="rId24" ref="H56"/>
    <hyperlink r:id="rId25" ref="H57"/>
    <hyperlink r:id="rId26" ref="H58"/>
    <hyperlink r:id="rId27" ref="H60"/>
    <hyperlink r:id="rId28" ref="H62"/>
    <hyperlink r:id="rId29" ref="H63"/>
    <hyperlink r:id="rId30" ref="H64"/>
    <hyperlink r:id="rId31" ref="H65"/>
    <hyperlink r:id="rId32" ref="H66"/>
    <hyperlink r:id="rId33" ref="H67"/>
    <hyperlink r:id="rId34" ref="H68"/>
    <hyperlink r:id="rId35" ref="H69"/>
    <hyperlink r:id="rId36" ref="H71"/>
    <hyperlink r:id="rId37" ref="H72"/>
    <hyperlink r:id="rId38" ref="H73"/>
    <hyperlink r:id="rId39" ref="H74"/>
    <hyperlink r:id="rId40" ref="H75"/>
    <hyperlink r:id="rId41" ref="H77"/>
    <hyperlink r:id="rId42" ref="H79"/>
    <hyperlink r:id="rId43" ref="H81"/>
    <hyperlink r:id="rId44" ref="H82"/>
    <hyperlink r:id="rId45" ref="H83"/>
    <hyperlink r:id="rId46" ref="H84"/>
    <hyperlink r:id="rId47" ref="H85"/>
    <hyperlink r:id="rId48" ref="H86"/>
    <hyperlink r:id="rId49" ref="H87"/>
    <hyperlink r:id="rId50" ref="H89"/>
    <hyperlink r:id="rId51" ref="H114"/>
    <hyperlink r:id="rId52" ref="H121"/>
  </hyperlinks>
  <drawing r:id="rId53"/>
  <legacy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4.43" defaultRowHeight="15.75"/>
  <cols>
    <col customWidth="1" min="1" max="1" width="18.71"/>
    <col customWidth="1" min="2" max="2" width="15.14"/>
    <col customWidth="1" min="3" max="3" width="51.57"/>
    <col customWidth="1" min="4" max="4" width="17.86"/>
    <col customWidth="1" min="5" max="5" width="13.29"/>
    <col customWidth="1" min="6" max="6" width="11.43"/>
    <col customWidth="1" min="8" max="8" width="179.43"/>
  </cols>
  <sheetData>
    <row r="1" ht="22.5" customHeight="1">
      <c r="A1" s="8" t="s">
        <v>7</v>
      </c>
      <c r="B1" s="8" t="s">
        <v>2</v>
      </c>
      <c r="C1" s="8" t="s">
        <v>21</v>
      </c>
      <c r="D1" s="8" t="s">
        <v>22</v>
      </c>
      <c r="E1" s="8" t="s">
        <v>23</v>
      </c>
      <c r="F1" s="8" t="s">
        <v>24</v>
      </c>
      <c r="G1" s="8" t="s">
        <v>25</v>
      </c>
      <c r="H1" s="9" t="s">
        <v>26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>
      <c r="A2" s="12" t="s">
        <v>27</v>
      </c>
      <c r="B2" s="12" t="s">
        <v>29</v>
      </c>
      <c r="C2" s="15"/>
      <c r="D2" s="20" t="str">
        <f>VLOOKUP(A2,ICONES_NEW_UI!A:H,5,false)</f>
        <v>applicationsweb</v>
      </c>
      <c r="E2" s="23" t="str">
        <f t="shared" ref="E2:E49" si="1">CONCATENATE("https://webapps.telecomsante.com/icons/",D2,".png")</f>
        <v>https://webapps.telecomsante.com/icons/applicationsweb.png</v>
      </c>
      <c r="F2" s="15" t="b">
        <v>0</v>
      </c>
      <c r="G2" s="20"/>
      <c r="H2" s="26" t="str">
        <f t="shared" ref="H2:H49" si="2">CONCATENATE("{'label':'",$A2,"','type': '",if($B2="N/A","services","normal"),"','lang':{'fr_FR': '",$A2,"','en_US' : '",$G2,"'},'logo':{'filepath': 'https://webapps.telecomsante.com/icons/','filename':'",$D2,"@250.png','content_type': 'image/png'},'scrollable': ",$F2,",'url': '",$C2,"','category':{'label': '",$B2,"'}},")</f>
        <v>{'label':'Applications web','type': 'services','lang':{'fr_FR': 'Applications web','en_US' : ''},'logo':{'filepath': 'https://webapps.telecomsante.com/icons/','filename':'applicationsweb@250.png','content_type': 'image/png'},'scrollable': FALSE,'url': '','category':{'label': 'N/A'}},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>
      <c r="A3" s="12" t="s">
        <v>268</v>
      </c>
      <c r="B3" s="12" t="s">
        <v>27</v>
      </c>
      <c r="C3" s="27" t="s">
        <v>269</v>
      </c>
      <c r="D3" s="20" t="str">
        <f>VLOOKUP(A3,ICONES_NEW_UI!A:H,5,false)</f>
        <v>langues</v>
      </c>
      <c r="E3" s="23" t="str">
        <f t="shared" si="1"/>
        <v>https://webapps.telecomsante.com/icons/langues.png</v>
      </c>
      <c r="F3" s="28" t="b">
        <v>1</v>
      </c>
      <c r="G3" s="20"/>
      <c r="H3" s="26" t="str">
        <f t="shared" si="2"/>
        <v>{'label':'Traduction santé','type': 'normal','lang':{'fr_FR': 'Traduction santé','en_US' : ''},'logo':{'filepath': 'https://webapps.telecomsante.com/icons/','filename':'langues@250.png','content_type': 'image/png'},'scrollable': TRUE,'url': 'https://webapps.telecomsante.com/redirect/traduction_hopital','category':{'label': 'Applications web'}},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>
      <c r="A4" s="12" t="s">
        <v>124</v>
      </c>
      <c r="B4" s="12" t="s">
        <v>27</v>
      </c>
      <c r="C4" s="27" t="s">
        <v>275</v>
      </c>
      <c r="D4" s="20" t="str">
        <f>VLOOKUP(A4,ICONES_NEW_UI!A:H,5,false)</f>
        <v>ext_facebook</v>
      </c>
      <c r="E4" s="23" t="str">
        <f t="shared" si="1"/>
        <v>https://webapps.telecomsante.com/icons/ext_facebook.png</v>
      </c>
      <c r="F4" s="28" t="b">
        <v>1</v>
      </c>
      <c r="G4" s="12" t="s">
        <v>124</v>
      </c>
      <c r="H4" s="26" t="str">
        <f t="shared" si="2"/>
        <v>{'label':'Facebook','type': 'normal','lang':{'fr_FR': 'Facebook','en_US' : 'Facebook'},'logo':{'filepath': 'https://webapps.telecomsante.com/icons/','filename':'ext_facebook@250.png','content_type': 'image/png'},'scrollable': TRUE,'url': 'https://webapps.telecomsante.com/redirect/facebook','category':{'label': 'Applications web'}},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>
      <c r="A5" s="12" t="s">
        <v>143</v>
      </c>
      <c r="B5" s="12" t="s">
        <v>27</v>
      </c>
      <c r="C5" s="27" t="s">
        <v>284</v>
      </c>
      <c r="D5" s="20" t="str">
        <f>VLOOKUP(A5,ICONES_NEW_UI!A:H,5,false)</f>
        <v>ext_instagram</v>
      </c>
      <c r="E5" s="23" t="str">
        <f t="shared" si="1"/>
        <v>https://webapps.telecomsante.com/icons/ext_instagram.png</v>
      </c>
      <c r="F5" s="28" t="b">
        <v>1</v>
      </c>
      <c r="G5" s="12" t="s">
        <v>143</v>
      </c>
      <c r="H5" s="26" t="str">
        <f t="shared" si="2"/>
        <v>{'label':'Instagram','type': 'normal','lang':{'fr_FR': 'Instagram','en_US' : 'Instagram'},'logo':{'filepath': 'https://webapps.telecomsante.com/icons/','filename':'ext_instagram@250.png','content_type': 'image/png'},'scrollable': TRUE,'url': 'https://webapps.telecomsante.com/redirect/instagram','category':{'label': 'Applications web'}},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>
      <c r="A6" s="12" t="s">
        <v>237</v>
      </c>
      <c r="B6" s="12" t="s">
        <v>27</v>
      </c>
      <c r="C6" s="27" t="s">
        <v>286</v>
      </c>
      <c r="D6" s="20" t="str">
        <f>VLOOKUP(A6,ICONES_NEW_UI!A:H,5,false)</f>
        <v>ext_twitter</v>
      </c>
      <c r="E6" s="23" t="str">
        <f t="shared" si="1"/>
        <v>https://webapps.telecomsante.com/icons/ext_twitter.png</v>
      </c>
      <c r="F6" s="28" t="b">
        <v>1</v>
      </c>
      <c r="G6" s="12" t="s">
        <v>237</v>
      </c>
      <c r="H6" s="26" t="str">
        <f t="shared" si="2"/>
        <v>{'label':'Twitter','type': 'normal','lang':{'fr_FR': 'Twitter','en_US' : 'Twitter'},'logo':{'filepath': 'https://webapps.telecomsante.com/icons/','filename':'ext_twitter@250.png','content_type': 'image/png'},'scrollable': TRUE,'url': 'https://webapps.telecomsante.com/redirect/twitter','category':{'label': 'Applications web'}},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>
      <c r="A7" s="12" t="s">
        <v>247</v>
      </c>
      <c r="B7" s="12" t="s">
        <v>27</v>
      </c>
      <c r="C7" s="27" t="s">
        <v>292</v>
      </c>
      <c r="D7" s="20" t="str">
        <f>VLOOKUP(A7,ICONES_NEW_UI!A:H,5,false)</f>
        <v>ext_youtube</v>
      </c>
      <c r="E7" s="23" t="str">
        <f t="shared" si="1"/>
        <v>https://webapps.telecomsante.com/icons/ext_youtube.png</v>
      </c>
      <c r="F7" s="28" t="b">
        <v>1</v>
      </c>
      <c r="G7" s="12" t="s">
        <v>247</v>
      </c>
      <c r="H7" s="26" t="str">
        <f t="shared" si="2"/>
        <v>{'label':'YouTube','type': 'normal','lang':{'fr_FR': 'YouTube','en_US' : 'YouTube'},'logo':{'filepath': 'https://webapps.telecomsante.com/icons/','filename':'ext_youtube@250.png','content_type': 'image/png'},'scrollable': TRUE,'url': 'https://webapps.telecomsante.com/redirect/youtube','category':{'label': 'Applications web'}},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>
      <c r="A8" s="12" t="s">
        <v>170</v>
      </c>
      <c r="B8" s="12" t="s">
        <v>27</v>
      </c>
      <c r="C8" s="27" t="s">
        <v>296</v>
      </c>
      <c r="D8" s="20" t="str">
        <f>VLOOKUP(A8,ICONES_NEW_UI!A:H,5,false)</f>
        <v>meteo</v>
      </c>
      <c r="E8" s="23" t="str">
        <f t="shared" si="1"/>
        <v>https://webapps.telecomsante.com/icons/meteo.png</v>
      </c>
      <c r="F8" s="28" t="b">
        <v>1</v>
      </c>
      <c r="G8" s="20"/>
      <c r="H8" s="26" t="str">
        <f t="shared" si="2"/>
        <v>{'label':'Météo','type': 'normal','lang':{'fr_FR': 'Météo','en_US' : ''},'logo':{'filepath': 'https://webapps.telecomsante.com/icons/','filename':'meteo@250.png','content_type': 'image/png'},'scrollable': TRUE,'url': 'https://webapps.telecomsante.com/redirect/meteo','category':{'label': 'Applications web'}},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>
      <c r="A9" s="12" t="s">
        <v>281</v>
      </c>
      <c r="B9" s="12" t="s">
        <v>27</v>
      </c>
      <c r="C9" s="27" t="s">
        <v>299</v>
      </c>
      <c r="D9" s="20" t="str">
        <f>VLOOKUP(A9,ICONES_NEW_UI!A:H,5,false)</f>
        <v>dessin</v>
      </c>
      <c r="E9" s="23" t="str">
        <f t="shared" si="1"/>
        <v>https://webapps.telecomsante.com/icons/dessin.png</v>
      </c>
      <c r="F9" s="28" t="b">
        <v>0</v>
      </c>
      <c r="G9" s="20"/>
      <c r="H9" s="26" t="str">
        <f t="shared" si="2"/>
        <v>{'label':'Dessin','type': 'normal','lang':{'fr_FR': 'Dessin','en_US' : ''},'logo':{'filepath': 'https://webapps.telecomsante.com/icons/','filename':'dessin@250.png','content_type': 'image/png'},'scrollable': FALSE,'url': 'https://webapps.telecomsante.com/redirect/dessin','category':{'label': 'Applications web'}},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>
      <c r="A10" s="12" t="s">
        <v>262</v>
      </c>
      <c r="B10" s="12" t="s">
        <v>27</v>
      </c>
      <c r="C10" s="27" t="s">
        <v>305</v>
      </c>
      <c r="D10" s="20" t="str">
        <f>VLOOKUP(A10,ICONES_NEW_UI!A:H,5,false)</f>
        <v>calculatrice</v>
      </c>
      <c r="E10" s="23" t="str">
        <f t="shared" si="1"/>
        <v>https://webapps.telecomsante.com/icons/calculatrice.png</v>
      </c>
      <c r="F10" s="15" t="b">
        <v>0</v>
      </c>
      <c r="G10" s="20"/>
      <c r="H10" s="26" t="str">
        <f t="shared" si="2"/>
        <v>{'label':'Calculatrice','type': 'normal','lang':{'fr_FR': 'Calculatrice','en_US' : ''},'logo':{'filepath': 'https://webapps.telecomsante.com/icons/','filename':'calculatrice@250.png','content_type': 'image/png'},'scrollable': FALSE,'url': 'https://webapps.telecomsante.com/redirect/calculatrice','category':{'label': 'Applications web'}},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>
      <c r="A11" s="12" t="s">
        <v>309</v>
      </c>
      <c r="B11" s="12" t="s">
        <v>27</v>
      </c>
      <c r="C11" s="27" t="s">
        <v>310</v>
      </c>
      <c r="D11" s="20" t="str">
        <f>VLOOKUP(A11,ICONES_NEW_UI!A:H,5,false)</f>
        <v>webcammonde</v>
      </c>
      <c r="E11" s="23" t="str">
        <f t="shared" si="1"/>
        <v>https://webapps.telecomsante.com/icons/webcammonde.png</v>
      </c>
      <c r="F11" s="28" t="b">
        <v>1</v>
      </c>
      <c r="G11" s="20"/>
      <c r="H11" s="26" t="str">
        <f t="shared" si="2"/>
        <v>{'label':'Webcam du monde','type': 'normal','lang':{'fr_FR': 'Webcam du monde','en_US' : ''},'logo':{'filepath': 'https://webapps.telecomsante.com/icons/','filename':'webcammonde@250.png','content_type': 'image/png'},'scrollable': TRUE,'url': 'https://webapps.telecomsante.com/redirect/webcam_monde','category':{'label': 'Applications web'}},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>
      <c r="A12" s="12" t="s">
        <v>314</v>
      </c>
      <c r="B12" s="12" t="s">
        <v>27</v>
      </c>
      <c r="C12" s="27" t="s">
        <v>315</v>
      </c>
      <c r="D12" s="20" t="str">
        <f>VLOOKUP(A12,ICONES_NEW_UI!A:H,5,false)</f>
        <v>ext_gmail</v>
      </c>
      <c r="E12" s="23" t="str">
        <f t="shared" si="1"/>
        <v>https://webapps.telecomsante.com/icons/ext_gmail.png</v>
      </c>
      <c r="F12" s="28" t="b">
        <v>1</v>
      </c>
      <c r="G12" s="12" t="s">
        <v>314</v>
      </c>
      <c r="H12" s="26" t="str">
        <f t="shared" si="2"/>
        <v>{'label':'Gmail','type': 'normal','lang':{'fr_FR': 'Gmail','en_US' : 'Gmail'},'logo':{'filepath': 'https://webapps.telecomsante.com/icons/','filename':'ext_gmail@250.png','content_type': 'image/png'},'scrollable': TRUE,'url': 'https://webapps.telecomsante.com/redirect/gmail','category':{'label': 'Applications web'}},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>
      <c r="A13" s="12" t="s">
        <v>319</v>
      </c>
      <c r="B13" s="12" t="s">
        <v>27</v>
      </c>
      <c r="C13" s="27" t="s">
        <v>320</v>
      </c>
      <c r="D13" s="20" t="str">
        <f>VLOOKUP(A13,ICONES_NEW_UI!A:H,5,false)</f>
        <v>ext_outlook</v>
      </c>
      <c r="E13" s="23" t="str">
        <f t="shared" si="1"/>
        <v>https://webapps.telecomsante.com/icons/ext_outlook.png</v>
      </c>
      <c r="F13" s="28" t="b">
        <v>1</v>
      </c>
      <c r="G13" s="12" t="s">
        <v>319</v>
      </c>
      <c r="H13" s="26" t="str">
        <f t="shared" si="2"/>
        <v>{'label':'Outlook','type': 'normal','lang':{'fr_FR': 'Outlook','en_US' : 'Outlook'},'logo':{'filepath': 'https://webapps.telecomsante.com/icons/','filename':'ext_outlook@250.png','content_type': 'image/png'},'scrollable': TRUE,'url': 'https://webapps.telecomsante.com/redirect/outlook','category':{'label': 'Applications web'}},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>
      <c r="A14" s="12" t="s">
        <v>324</v>
      </c>
      <c r="B14" s="12" t="s">
        <v>27</v>
      </c>
      <c r="C14" s="27" t="s">
        <v>325</v>
      </c>
      <c r="D14" s="20" t="str">
        <f>VLOOKUP(A14,ICONES_NEW_UI!A:H,5,false)</f>
        <v>ext_yahoomail</v>
      </c>
      <c r="E14" s="23" t="str">
        <f t="shared" si="1"/>
        <v>https://webapps.telecomsante.com/icons/ext_yahoomail.png</v>
      </c>
      <c r="F14" s="28" t="b">
        <v>1</v>
      </c>
      <c r="G14" s="12" t="s">
        <v>324</v>
      </c>
      <c r="H14" s="26" t="str">
        <f t="shared" si="2"/>
        <v>{'label':'Yahoo mail','type': 'normal','lang':{'fr_FR': 'Yahoo mail','en_US' : 'Yahoo mail'},'logo':{'filepath': 'https://webapps.telecomsante.com/icons/','filename':'ext_yahoomail@250.png','content_type': 'image/png'},'scrollable': TRUE,'url': 'https://webapps.telecomsante.com/redirect/yahoo','category':{'label': 'Applications web'}},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>
      <c r="A15" s="12" t="s">
        <v>329</v>
      </c>
      <c r="B15" s="12" t="s">
        <v>27</v>
      </c>
      <c r="C15" s="27" t="s">
        <v>330</v>
      </c>
      <c r="D15" s="20" t="str">
        <f>VLOOKUP(A15,ICONES_NEW_UI!A:H,5,false)</f>
        <v>visio</v>
      </c>
      <c r="E15" s="23" t="str">
        <f t="shared" si="1"/>
        <v>https://webapps.telecomsante.com/icons/visio.png</v>
      </c>
      <c r="F15" s="28" t="b">
        <v>1</v>
      </c>
      <c r="G15" s="20"/>
      <c r="H15" s="26" t="str">
        <f t="shared" si="2"/>
        <v>{'label':'Appels vidéos','type': 'normal','lang':{'fr_FR': 'Appels vidéos','en_US' : ''},'logo':{'filepath': 'https://webapps.telecomsante.com/icons/','filename':'visio@250.png','content_type': 'image/png'},'scrollable': TRUE,'url': 'https://webapps.telecomsante.com/redirect/visio','category':{'label': 'Applications web'}},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>
      <c r="A16" s="12" t="s">
        <v>61</v>
      </c>
      <c r="B16" s="12" t="s">
        <v>29</v>
      </c>
      <c r="C16" s="15"/>
      <c r="D16" s="20" t="str">
        <f>VLOOKUP(A16,ICONES_NEW_UI!A:H,5,false)</f>
        <v>jeux</v>
      </c>
      <c r="E16" s="23" t="str">
        <f t="shared" si="1"/>
        <v>https://webapps.telecomsante.com/icons/jeux.png</v>
      </c>
      <c r="F16" s="15" t="b">
        <v>0</v>
      </c>
      <c r="G16" s="20"/>
      <c r="H16" s="26" t="str">
        <f t="shared" si="2"/>
        <v>{'label':'Jeux','type': 'services','lang':{'fr_FR': 'Jeux','en_US' : ''},'logo':{'filepath': 'https://webapps.telecomsante.com/icons/','filename':'jeux@250.png','content_type': 'image/png'},'scrollable': FALSE,'url': '','category':{'label': 'N/A'}},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>
      <c r="A17" s="12" t="s">
        <v>335</v>
      </c>
      <c r="B17" s="12" t="s">
        <v>61</v>
      </c>
      <c r="C17" s="27" t="s">
        <v>337</v>
      </c>
      <c r="D17" s="20" t="str">
        <f>VLOOKUP(A17,ICONES_NEW_UI!A:H,5,false)</f>
        <v>ext_echec2019</v>
      </c>
      <c r="E17" s="23" t="str">
        <f t="shared" si="1"/>
        <v>https://webapps.telecomsante.com/icons/ext_echec2019.png</v>
      </c>
      <c r="F17" s="15" t="b">
        <v>0</v>
      </c>
      <c r="G17" s="20"/>
      <c r="H17" s="26" t="str">
        <f t="shared" si="2"/>
        <v>{'label':'Échecs','type': 'normal','lang':{'fr_FR': 'Échecs','en_US' : ''},'logo':{'filepath': 'https://webapps.telecomsante.com/icons/','filename':'ext_echec2019@250.png','content_type': 'image/png'},'scrollable': FALSE,'url': 'https://webapps.telecomsante.com/redirect/echecs','category':{'label': 'Jeux'}},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>
      <c r="A18" s="12" t="s">
        <v>221</v>
      </c>
      <c r="B18" s="12" t="s">
        <v>61</v>
      </c>
      <c r="C18" s="27" t="s">
        <v>341</v>
      </c>
      <c r="D18" s="20" t="str">
        <f>VLOOKUP(A18,ICONES_NEW_UI!A:H,5,false)</f>
        <v>ext_sudoku</v>
      </c>
      <c r="E18" s="23" t="str">
        <f t="shared" si="1"/>
        <v>https://webapps.telecomsante.com/icons/ext_sudoku.png</v>
      </c>
      <c r="F18" s="15" t="b">
        <v>0</v>
      </c>
      <c r="G18" s="20"/>
      <c r="H18" s="26" t="str">
        <f t="shared" si="2"/>
        <v>{'label':'Sudoku','type': 'normal','lang':{'fr_FR': 'Sudoku','en_US' : ''},'logo':{'filepath': 'https://webapps.telecomsante.com/icons/','filename':'ext_sudoku@250.png','content_type': 'image/png'},'scrollable': FALSE,'url': 'https://webapps.telecomsante.com/redirect/sudoku','category':{'label': 'Jeux'}},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>
      <c r="A19" s="12" t="s">
        <v>107</v>
      </c>
      <c r="B19" s="12" t="s">
        <v>61</v>
      </c>
      <c r="C19" s="27" t="s">
        <v>344</v>
      </c>
      <c r="D19" s="20" t="str">
        <f>VLOOKUP(A19,ICONES_NEW_UI!A:H,5,false)</f>
        <v>ext_dames</v>
      </c>
      <c r="E19" s="23" t="str">
        <f t="shared" si="1"/>
        <v>https://webapps.telecomsante.com/icons/ext_dames.png</v>
      </c>
      <c r="F19" s="15" t="b">
        <v>0</v>
      </c>
      <c r="G19" s="20"/>
      <c r="H19" s="26" t="str">
        <f t="shared" si="2"/>
        <v>{'label':'Dames','type': 'normal','lang':{'fr_FR': 'Dames','en_US' : ''},'logo':{'filepath': 'https://webapps.telecomsante.com/icons/','filename':'ext_dames@250.png','content_type': 'image/png'},'scrollable': FALSE,'url': 'https://webapps.telecomsante.com/redirect/dames','category':{'label': 'Jeux'}},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>
      <c r="A20" s="12" t="s">
        <v>334</v>
      </c>
      <c r="B20" s="12" t="s">
        <v>61</v>
      </c>
      <c r="C20" s="27" t="s">
        <v>347</v>
      </c>
      <c r="D20" s="20" t="str">
        <f>VLOOKUP(A20,ICONES_NEW_UI!A:H,5,false)</f>
        <v>ext_brickit</v>
      </c>
      <c r="E20" s="23" t="str">
        <f t="shared" si="1"/>
        <v>https://webapps.telecomsante.com/icons/ext_brickit.png</v>
      </c>
      <c r="F20" s="15" t="b">
        <v>0</v>
      </c>
      <c r="G20" s="20"/>
      <c r="H20" s="26" t="str">
        <f t="shared" si="2"/>
        <v>{'label':'Brickit','type': 'normal','lang':{'fr_FR': 'Brickit','en_US' : ''},'logo':{'filepath': 'https://webapps.telecomsante.com/icons/','filename':'ext_brickit@250.png','content_type': 'image/png'},'scrollable': FALSE,'url': 'https://webapps.telecomsante.com/games/brickit','category':{'label': 'Jeux'}},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>
      <c r="A21" s="12" t="s">
        <v>351</v>
      </c>
      <c r="B21" s="12" t="s">
        <v>61</v>
      </c>
      <c r="C21" s="27" t="s">
        <v>352</v>
      </c>
      <c r="D21" s="20" t="str">
        <f>VLOOKUP(A21,ICONES_NEW_UI!A:H,5,false)</f>
        <v>ext_hexahedral</v>
      </c>
      <c r="E21" s="23" t="str">
        <f t="shared" si="1"/>
        <v>https://webapps.telecomsante.com/icons/ext_hexahedral.png</v>
      </c>
      <c r="F21" s="15" t="b">
        <v>0</v>
      </c>
      <c r="G21" s="20"/>
      <c r="H21" s="26" t="str">
        <f t="shared" si="2"/>
        <v>{'label':'Hexahedral','type': 'normal','lang':{'fr_FR': 'Hexahedral','en_US' : ''},'logo':{'filepath': 'https://webapps.telecomsante.com/icons/','filename':'ext_hexahedral@250.png','content_type': 'image/png'},'scrollable': FALSE,'url': 'https://webapps.telecomsante.com/games/hexahedral','category':{'label': 'Jeux'}},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>
      <c r="A22" s="12" t="s">
        <v>68</v>
      </c>
      <c r="B22" s="12" t="s">
        <v>61</v>
      </c>
      <c r="C22" s="27" t="s">
        <v>355</v>
      </c>
      <c r="D22" s="20" t="str">
        <f>VLOOKUP(A22,ICONES_NEW_UI!A:H,5,false)</f>
        <v>?</v>
      </c>
      <c r="E22" s="23" t="str">
        <f t="shared" si="1"/>
        <v>https://webapps.telecomsante.com/icons/?.png</v>
      </c>
      <c r="F22" s="15" t="b">
        <v>0</v>
      </c>
      <c r="G22" s="20"/>
      <c r="H22" s="26" t="str">
        <f t="shared" si="2"/>
        <v>{'label':'Lazors','type': 'normal','lang':{'fr_FR': 'Lazors','en_US' : ''},'logo':{'filepath': 'https://webapps.telecomsante.com/icons/','filename':'?@250.png','content_type': 'image/png'},'scrollable': FALSE,'url': 'https://webapps.telecomsante.com/games/lazors','category':{'label': 'Jeux'}},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>
      <c r="A23" s="12" t="s">
        <v>359</v>
      </c>
      <c r="B23" s="12" t="s">
        <v>61</v>
      </c>
      <c r="C23" s="27" t="s">
        <v>360</v>
      </c>
      <c r="D23" s="20" t="str">
        <f>VLOOKUP(A23,ICONES_NEW_UI!A:H,5,false)</f>
        <v>ext_lettresmots</v>
      </c>
      <c r="E23" s="23" t="str">
        <f t="shared" si="1"/>
        <v>https://webapps.telecomsante.com/icons/ext_lettresmots.png</v>
      </c>
      <c r="F23" s="15" t="b">
        <v>0</v>
      </c>
      <c r="G23" s="20"/>
      <c r="H23" s="26" t="str">
        <f t="shared" si="2"/>
        <v>{'label':'Lettres Mots','type': 'normal','lang':{'fr_FR': 'Lettres Mots','en_US' : ''},'logo':{'filepath': 'https://webapps.telecomsante.com/icons/','filename':'ext_lettresmots@250.png','content_type': 'image/png'},'scrollable': FALSE,'url': 'https://webapps.telecomsante.com/games/lettresmots','category':{'label': 'Jeux'}},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>
      <c r="A24" s="12" t="s">
        <v>362</v>
      </c>
      <c r="B24" s="12" t="s">
        <v>61</v>
      </c>
      <c r="C24" s="27" t="s">
        <v>364</v>
      </c>
      <c r="D24" s="20" t="str">
        <f>VLOOKUP(A24,ICONES_NEW_UI!A:H,5,false)</f>
        <v>piano</v>
      </c>
      <c r="E24" s="23" t="str">
        <f t="shared" si="1"/>
        <v>https://webapps.telecomsante.com/icons/piano.png</v>
      </c>
      <c r="F24" s="15" t="b">
        <v>0</v>
      </c>
      <c r="G24" s="20"/>
      <c r="H24" s="26" t="str">
        <f t="shared" si="2"/>
        <v>{'label':'Piano','type': 'normal','lang':{'fr_FR': 'Piano','en_US' : ''},'logo':{'filepath': 'https://webapps.telecomsante.com/icons/','filename':'piano@250.png','content_type': 'image/png'},'scrollable': FALSE,'url': 'https://webapps.telecomsante.com/games/piano','category':{'label': 'Jeux'}},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>
      <c r="A25" s="12" t="s">
        <v>366</v>
      </c>
      <c r="B25" s="12" t="s">
        <v>61</v>
      </c>
      <c r="C25" s="27" t="s">
        <v>367</v>
      </c>
      <c r="D25" s="20" t="str">
        <f>VLOOKUP(A25,ICONES_NEW_UI!A:H,5,false)</f>
        <v>ext_sandtrap</v>
      </c>
      <c r="E25" s="23" t="str">
        <f t="shared" si="1"/>
        <v>https://webapps.telecomsante.com/icons/ext_sandtrap.png</v>
      </c>
      <c r="F25" s="15" t="b">
        <v>0</v>
      </c>
      <c r="G25" s="20"/>
      <c r="H25" s="26" t="str">
        <f t="shared" si="2"/>
        <v>{'label':'Sandtrap','type': 'normal','lang':{'fr_FR': 'Sandtrap','en_US' : ''},'logo':{'filepath': 'https://webapps.telecomsante.com/icons/','filename':'ext_sandtrap@250.png','content_type': 'image/png'},'scrollable': FALSE,'url': 'https://webapps.telecomsante.com/games/sandtrap','category':{'label': 'Jeux'}},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>
      <c r="A26" s="29" t="s">
        <v>370</v>
      </c>
      <c r="B26" s="12" t="s">
        <v>61</v>
      </c>
      <c r="C26" s="27" t="s">
        <v>371</v>
      </c>
      <c r="D26" s="20" t="str">
        <f>VLOOKUP(A26,ICONES_NEW_UI!A:H,5,false)</f>
        <v>ext_solitaireTAU</v>
      </c>
      <c r="E26" s="23" t="str">
        <f t="shared" si="1"/>
        <v>https://webapps.telecomsante.com/icons/ext_solitaireTAU.png</v>
      </c>
      <c r="F26" s="15" t="b">
        <v>0</v>
      </c>
      <c r="G26" s="20"/>
      <c r="H26" s="26" t="str">
        <f t="shared" si="2"/>
        <v>{'label':'Solitaire (TAU)','type': 'normal','lang':{'fr_FR': 'Solitaire (TAU)','en_US' : ''},'logo':{'filepath': 'https://webapps.telecomsante.com/icons/','filename':'ext_solitaireTAU@250.png','content_type': 'image/png'},'scrollable': FALSE,'url': 'https://webapps.telecomsante.com/games/solitaire','category':{'label': 'Jeux'}},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>
      <c r="A27" s="29" t="s">
        <v>300</v>
      </c>
      <c r="B27" s="12" t="s">
        <v>61</v>
      </c>
      <c r="C27" s="30" t="s">
        <v>375</v>
      </c>
      <c r="D27" s="20" t="str">
        <f>VLOOKUP(A27,ICONES_NEW_UI!A:H,5,false)</f>
        <v>ext_4images1mot</v>
      </c>
      <c r="E27" s="23" t="str">
        <f t="shared" si="1"/>
        <v>https://webapps.telecomsante.com/icons/ext_4images1mot.png</v>
      </c>
      <c r="F27" s="15" t="b">
        <v>0</v>
      </c>
      <c r="G27" s="20"/>
      <c r="H27" s="26" t="str">
        <f t="shared" si="2"/>
        <v>{'label':'4 images 1 mot','type': 'normal','lang':{'fr_FR': '4 images 1 mot','en_US' : ''},'logo':{'filepath': 'https://webapps.telecomsante.com/icons/','filename':'ext_4images1mot@250.png','content_type': 'image/png'},'scrollable': FALSE,'url': 'https://webapps.telecomsante.com/games/4images1mot/','category':{'label': 'Jeux'}},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>
      <c r="A28" s="29" t="s">
        <v>380</v>
      </c>
      <c r="B28" s="12" t="s">
        <v>61</v>
      </c>
      <c r="C28" s="30" t="s">
        <v>381</v>
      </c>
      <c r="D28" s="20" t="str">
        <f>VLOOKUP(A28,ICONES_NEW_UI!A:H,5,false)</f>
        <v>#N/A</v>
      </c>
      <c r="E28" s="15" t="str">
        <f t="shared" si="1"/>
        <v>#N/A</v>
      </c>
      <c r="F28" s="15" t="b">
        <v>0</v>
      </c>
      <c r="G28" s="20"/>
      <c r="H28" s="26" t="str">
        <f t="shared" si="2"/>
        <v>#N/A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>
      <c r="A29" s="29" t="s">
        <v>311</v>
      </c>
      <c r="B29" s="12" t="s">
        <v>61</v>
      </c>
      <c r="C29" s="30" t="s">
        <v>384</v>
      </c>
      <c r="D29" s="20" t="str">
        <f>VLOOKUP(A29,ICONES_NEW_UI!A:H,5,false)</f>
        <v>ext_aviateur</v>
      </c>
      <c r="E29" s="23" t="str">
        <f t="shared" si="1"/>
        <v>https://webapps.telecomsante.com/icons/ext_aviateur.png</v>
      </c>
      <c r="F29" s="15" t="b">
        <v>0</v>
      </c>
      <c r="G29" s="20"/>
      <c r="H29" s="26" t="str">
        <f t="shared" si="2"/>
        <v>{'label':'Aviateur','type': 'normal','lang':{'fr_FR': 'Aviateur','en_US' : ''},'logo':{'filepath': 'https://webapps.telecomsante.com/icons/','filename':'ext_aviateur@250.png','content_type': 'image/png'},'scrollable': FALSE,'url': 'https://webapps.telecomsante.com/redirect/aviateur','category':{'label': 'Jeux'}},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>
      <c r="A30" s="29" t="s">
        <v>316</v>
      </c>
      <c r="B30" s="12" t="s">
        <v>61</v>
      </c>
      <c r="C30" s="30" t="s">
        <v>387</v>
      </c>
      <c r="D30" s="20" t="str">
        <f>VLOOKUP(A30,ICONES_NEW_UI!A:H,5,false)</f>
        <v>ext_ballecible</v>
      </c>
      <c r="E30" s="23" t="str">
        <f t="shared" si="1"/>
        <v>https://webapps.telecomsante.com/icons/ext_ballecible.png</v>
      </c>
      <c r="F30" s="15" t="b">
        <v>0</v>
      </c>
      <c r="G30" s="20"/>
      <c r="H30" s="26" t="str">
        <f t="shared" si="2"/>
        <v>{'label':'Balle et cible','type': 'normal','lang':{'fr_FR': 'Balle et cible','en_US' : ''},'logo':{'filepath': 'https://webapps.telecomsante.com/icons/','filename':'ext_ballecible@250.png','content_type': 'image/png'},'scrollable': FALSE,'url': 'https://webapps.telecomsante.com/games/balle-et-cible/','category':{'label': 'Jeux'}},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>
      <c r="A31" s="29" t="s">
        <v>326</v>
      </c>
      <c r="B31" s="12" t="s">
        <v>61</v>
      </c>
      <c r="C31" s="30" t="s">
        <v>390</v>
      </c>
      <c r="D31" s="20" t="str">
        <f>VLOOKUP(A31,ICONES_NEW_UI!A:H,5,false)</f>
        <v>ext_billard</v>
      </c>
      <c r="E31" s="23" t="str">
        <f t="shared" si="1"/>
        <v>https://webapps.telecomsante.com/icons/ext_billard.png</v>
      </c>
      <c r="F31" s="15" t="b">
        <v>0</v>
      </c>
      <c r="G31" s="20"/>
      <c r="H31" s="26" t="str">
        <f t="shared" si="2"/>
        <v>{'label':'Billard','type': 'normal','lang':{'fr_FR': 'Billard','en_US' : ''},'logo':{'filepath': 'https://webapps.telecomsante.com/icons/','filename':'ext_billard@250.png','content_type': 'image/png'},'scrollable': FALSE,'url': 'https://webapps.telecomsante.com/redirect/billard','category':{'label': 'Jeux'}},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>
      <c r="A32" s="29" t="s">
        <v>331</v>
      </c>
      <c r="B32" s="12" t="s">
        <v>61</v>
      </c>
      <c r="C32" s="30" t="s">
        <v>394</v>
      </c>
      <c r="D32" s="20" t="str">
        <f>VLOOKUP(A32,ICONES_NEW_UI!A:H,5,false)</f>
        <v>ext_bowling</v>
      </c>
      <c r="E32" s="23" t="str">
        <f t="shared" si="1"/>
        <v>https://webapps.telecomsante.com/icons/ext_bowling.png</v>
      </c>
      <c r="F32" s="15" t="b">
        <v>0</v>
      </c>
      <c r="G32" s="20"/>
      <c r="H32" s="26" t="str">
        <f t="shared" si="2"/>
        <v>{'label':'Bowling','type': 'normal','lang':{'fr_FR': 'Bowling','en_US' : ''},'logo':{'filepath': 'https://webapps.telecomsante.com/icons/','filename':'ext_bowling@250.png','content_type': 'image/png'},'scrollable': FALSE,'url': 'https://webapps.telecomsante.com/redirect/bowling','category':{'label': 'Jeux'}},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>
      <c r="A33" s="29" t="s">
        <v>338</v>
      </c>
      <c r="B33" s="12" t="s">
        <v>61</v>
      </c>
      <c r="C33" s="30" t="s">
        <v>398</v>
      </c>
      <c r="D33" s="20" t="str">
        <f>VLOOKUP(A33,ICONES_NEW_UI!A:H,5,false)</f>
        <v>ext_bubble</v>
      </c>
      <c r="E33" s="23" t="str">
        <f t="shared" si="1"/>
        <v>https://webapps.telecomsante.com/icons/ext_bubble.png</v>
      </c>
      <c r="F33" s="15" t="b">
        <v>0</v>
      </c>
      <c r="G33" s="20"/>
      <c r="H33" s="26" t="str">
        <f t="shared" si="2"/>
        <v>{'label':'Bubble','type': 'normal','lang':{'fr_FR': 'Bubble','en_US' : ''},'logo':{'filepath': 'https://webapps.telecomsante.com/icons/','filename':'ext_bubble@250.png','content_type': 'image/png'},'scrollable': FALSE,'url': 'https://webapps.telecomsante.com/redirect/bubble','category':{'label': 'Jeux'}},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>
      <c r="A34" s="29" t="s">
        <v>361</v>
      </c>
      <c r="B34" s="12" t="s">
        <v>61</v>
      </c>
      <c r="C34" s="30" t="s">
        <v>400</v>
      </c>
      <c r="D34" s="20" t="str">
        <f>VLOOKUP(A34,ICONES_NEW_UI!A:H,5,false)</f>
        <v>ext_dames2019</v>
      </c>
      <c r="E34" s="23" t="str">
        <f t="shared" si="1"/>
        <v>https://webapps.telecomsante.com/icons/ext_dames2019.png</v>
      </c>
      <c r="F34" s="15" t="b">
        <v>0</v>
      </c>
      <c r="G34" s="20"/>
      <c r="H34" s="26" t="str">
        <f t="shared" si="2"/>
        <v>{'label':'Dames (2019)','type': 'normal','lang':{'fr_FR': 'Dames (2019)','en_US' : ''},'logo':{'filepath': 'https://webapps.telecomsante.com/icons/','filename':'ext_dames2019@250.png','content_type': 'image/png'},'scrollable': FALSE,'url': 'https://webapps.telecomsante.com/redirect/dames2019','category':{'label': 'Jeux'}},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>
      <c r="A35" s="29" t="s">
        <v>403</v>
      </c>
      <c r="B35" s="12" t="s">
        <v>61</v>
      </c>
      <c r="C35" s="30" t="s">
        <v>404</v>
      </c>
      <c r="D35" s="20" t="str">
        <f>VLOOKUP(A35,ICONES_NEW_UI!A:H,5,false)</f>
        <v>ext_clumsybird</v>
      </c>
      <c r="E35" s="23" t="str">
        <f t="shared" si="1"/>
        <v>https://webapps.telecomsante.com/icons/ext_clumsybird.png</v>
      </c>
      <c r="F35" s="15" t="b">
        <v>0</v>
      </c>
      <c r="G35" s="20"/>
      <c r="H35" s="26" t="str">
        <f t="shared" si="2"/>
        <v>{'label':'Clumsy Bird','type': 'normal','lang':{'fr_FR': 'Clumsy Bird','en_US' : ''},'logo':{'filepath': 'https://webapps.telecomsante.com/icons/','filename':'ext_clumsybird@250.png','content_type': 'image/png'},'scrollable': FALSE,'url': 'https://webapps.telecomsante.com/redirect/clumsybird','category':{'label': 'Jeux'}},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>
      <c r="A36" s="29" t="s">
        <v>348</v>
      </c>
      <c r="B36" s="12" t="s">
        <v>61</v>
      </c>
      <c r="C36" s="30" t="s">
        <v>407</v>
      </c>
      <c r="D36" s="20" t="str">
        <f>VLOOKUP(A36,ICONES_NEW_UI!A:H,5,false)</f>
        <v>ext_cherchermots</v>
      </c>
      <c r="E36" s="23" t="str">
        <f t="shared" si="1"/>
        <v>https://webapps.telecomsante.com/icons/ext_cherchermots.png</v>
      </c>
      <c r="F36" s="15" t="b">
        <v>0</v>
      </c>
      <c r="G36" s="20"/>
      <c r="H36" s="26" t="str">
        <f t="shared" si="2"/>
        <v>{'label':'Chercher les mots','type': 'normal','lang':{'fr_FR': 'Chercher les mots','en_US' : ''},'logo':{'filepath': 'https://webapps.telecomsante.com/icons/','filename':'ext_cherchermots@250.png','content_type': 'image/png'},'scrollable': FALSE,'url': 'https://webapps.telecomsante.com/redirect/chercherlesmots','category':{'label': 'Jeux'}},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>
      <c r="A37" s="29" t="s">
        <v>410</v>
      </c>
      <c r="B37" s="12" t="s">
        <v>61</v>
      </c>
      <c r="C37" s="30" t="s">
        <v>411</v>
      </c>
      <c r="D37" s="20" t="str">
        <f>VLOOKUP(A37,ICONES_NEW_UI!A:H,5,false)</f>
        <v>ext_spidersolitaire</v>
      </c>
      <c r="E37" s="23" t="str">
        <f t="shared" si="1"/>
        <v>https://webapps.telecomsante.com/icons/ext_spidersolitaire.png</v>
      </c>
      <c r="F37" s="15" t="b">
        <v>0</v>
      </c>
      <c r="G37" s="20"/>
      <c r="H37" s="26" t="str">
        <f t="shared" si="2"/>
        <v>{'label':'Spider Solitaire','type': 'normal','lang':{'fr_FR': 'Spider Solitaire','en_US' : ''},'logo':{'filepath': 'https://webapps.telecomsante.com/icons/','filename':'ext_spidersolitaire@250.png','content_type': 'image/png'},'scrollable': FALSE,'url': 'https://webapps.telecomsante.com/redirect/spidersolitaire','category':{'label': 'Jeux'}},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>
      <c r="A38" s="29" t="s">
        <v>414</v>
      </c>
      <c r="B38" s="12" t="s">
        <v>61</v>
      </c>
      <c r="C38" s="30" t="s">
        <v>415</v>
      </c>
      <c r="D38" s="20" t="str">
        <f>VLOOKUP(A38,ICONES_NEW_UI!A:H,5,false)</f>
        <v>ext_puissance4</v>
      </c>
      <c r="E38" s="23" t="str">
        <f t="shared" si="1"/>
        <v>https://webapps.telecomsante.com/icons/ext_puissance4.png</v>
      </c>
      <c r="F38" s="15" t="b">
        <v>0</v>
      </c>
      <c r="G38" s="20"/>
      <c r="H38" s="26" t="str">
        <f t="shared" si="2"/>
        <v>{'label':'Puissance 4','type': 'normal','lang':{'fr_FR': 'Puissance 4','en_US' : ''},'logo':{'filepath': 'https://webapps.telecomsante.com/icons/','filename':'ext_puissance4@250.png','content_type': 'image/png'},'scrollable': FALSE,'url': 'https://webapps.telecomsante.com/redirect/puissance4','category':{'label': 'Jeux'}},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>
      <c r="A39" s="29" t="s">
        <v>168</v>
      </c>
      <c r="B39" s="12" t="s">
        <v>61</v>
      </c>
      <c r="C39" s="30" t="s">
        <v>419</v>
      </c>
      <c r="D39" s="20" t="str">
        <f>VLOOKUP(A39,ICONES_NEW_UI!A:H,5,false)</f>
        <v>ext_memory</v>
      </c>
      <c r="E39" s="23" t="str">
        <f t="shared" si="1"/>
        <v>https://webapps.telecomsante.com/icons/ext_memory.png</v>
      </c>
      <c r="F39" s="15" t="b">
        <v>0</v>
      </c>
      <c r="G39" s="20"/>
      <c r="H39" s="26" t="str">
        <f t="shared" si="2"/>
        <v>{'label':'Memory','type': 'normal','lang':{'fr_FR': 'Memory','en_US' : ''},'logo':{'filepath': 'https://webapps.telecomsante.com/icons/','filename':'ext_memory@250.png','content_type': 'image/png'},'scrollable': FALSE,'url': 'https://webapps.telecomsante.com/redirect/memory','category':{'label': 'Jeux'}},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>
      <c r="A40" s="29" t="s">
        <v>416</v>
      </c>
      <c r="B40" s="12" t="s">
        <v>61</v>
      </c>
      <c r="C40" s="30" t="s">
        <v>425</v>
      </c>
      <c r="D40" s="20" t="str">
        <f>VLOOKUP(A40,ICONES_NEW_UI!A:H,5,false)</f>
        <v>ext_mahjongg2019</v>
      </c>
      <c r="E40" s="23" t="str">
        <f t="shared" si="1"/>
        <v>https://webapps.telecomsante.com/icons/ext_mahjongg2019.png</v>
      </c>
      <c r="F40" s="15" t="b">
        <v>0</v>
      </c>
      <c r="G40" s="20"/>
      <c r="H40" s="26" t="str">
        <f t="shared" si="2"/>
        <v>{'label':'Mahjongg (2019)','type': 'normal','lang':{'fr_FR': 'Mahjongg (2019)','en_US' : ''},'logo':{'filepath': 'https://webapps.telecomsante.com/icons/','filename':'ext_mahjongg2019@250.png','content_type': 'image/png'},'scrollable': FALSE,'url': 'https://webapps.telecomsante.com/redirect/mahjongg','category':{'label': 'Jeux'}},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>
      <c r="A41" s="29" t="s">
        <v>391</v>
      </c>
      <c r="B41" s="12" t="s">
        <v>61</v>
      </c>
      <c r="C41" s="30" t="s">
        <v>429</v>
      </c>
      <c r="D41" s="20" t="str">
        <f>VLOOKUP(A41,ICONES_NEW_UI!A:H,5,false)</f>
        <v>ext_gardienbut</v>
      </c>
      <c r="E41" s="23" t="str">
        <f t="shared" si="1"/>
        <v>https://webapps.telecomsante.com/icons/ext_gardienbut.png</v>
      </c>
      <c r="F41" s="15" t="b">
        <v>0</v>
      </c>
      <c r="G41" s="20"/>
      <c r="H41" s="26" t="str">
        <f t="shared" si="2"/>
        <v>{'label':'Gardien de but','type': 'normal','lang':{'fr_FR': 'Gardien de but','en_US' : ''},'logo':{'filepath': 'https://webapps.telecomsante.com/icons/','filename':'ext_gardienbut@250.png','content_type': 'image/png'},'scrollable': FALSE,'url': 'https://webapps.telecomsante.com/redirect/gardiendebut','category':{'label': 'Jeux'}},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>
      <c r="A42" s="12" t="s">
        <v>196</v>
      </c>
      <c r="B42" s="12" t="s">
        <v>29</v>
      </c>
      <c r="C42" s="15"/>
      <c r="D42" s="20" t="str">
        <f>VLOOKUP(A42,ICONES_NEW_UI!A:H,5,false)</f>
        <v>presse</v>
      </c>
      <c r="E42" s="23" t="str">
        <f t="shared" si="1"/>
        <v>https://webapps.telecomsante.com/icons/presse.png</v>
      </c>
      <c r="F42" s="15" t="b">
        <v>0</v>
      </c>
      <c r="G42" s="20"/>
      <c r="H42" s="26" t="str">
        <f t="shared" si="2"/>
        <v>{'label':'Presse','type': 'services','lang':{'fr_FR': 'Presse','en_US' : ''},'logo':{'filepath': 'https://webapps.telecomsante.com/icons/','filename':'presse@250.png','content_type': 'image/png'},'scrollable': FALSE,'url': '','category':{'label': 'N/A'}},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>
      <c r="A43" s="12" t="s">
        <v>433</v>
      </c>
      <c r="B43" s="12" t="s">
        <v>196</v>
      </c>
      <c r="C43" s="31" t="s">
        <v>434</v>
      </c>
      <c r="D43" s="20" t="str">
        <f>VLOOKUP(A43,ICONES_NEW_UI!A:H,5,false)</f>
        <v>#N/A</v>
      </c>
      <c r="E43" s="15" t="str">
        <f t="shared" si="1"/>
        <v>#N/A</v>
      </c>
      <c r="F43" s="28" t="b">
        <v>1</v>
      </c>
      <c r="G43" s="20"/>
      <c r="H43" s="26" t="str">
        <f t="shared" si="2"/>
        <v>#N/A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>
      <c r="A44" s="12" t="s">
        <v>439</v>
      </c>
      <c r="B44" s="12" t="s">
        <v>196</v>
      </c>
      <c r="C44" s="31" t="s">
        <v>440</v>
      </c>
      <c r="D44" s="20" t="str">
        <f>VLOOKUP(A44,ICONES_NEW_UI!A:H,5,false)</f>
        <v>#N/A</v>
      </c>
      <c r="E44" s="15" t="str">
        <f t="shared" si="1"/>
        <v>#N/A</v>
      </c>
      <c r="F44" s="28" t="b">
        <v>1</v>
      </c>
      <c r="G44" s="20"/>
      <c r="H44" s="26" t="str">
        <f t="shared" si="2"/>
        <v>#N/A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>
      <c r="A45" s="12" t="s">
        <v>443</v>
      </c>
      <c r="B45" s="12" t="s">
        <v>196</v>
      </c>
      <c r="C45" s="27" t="s">
        <v>444</v>
      </c>
      <c r="D45" s="20" t="str">
        <f>VLOOKUP(A45,ICONES_NEW_UI!A:H,5,false)</f>
        <v>#N/A</v>
      </c>
      <c r="E45" s="15" t="str">
        <f t="shared" si="1"/>
        <v>#N/A</v>
      </c>
      <c r="F45" s="28" t="b">
        <v>1</v>
      </c>
      <c r="G45" s="20"/>
      <c r="H45" s="26" t="str">
        <f t="shared" si="2"/>
        <v>#N/A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>
      <c r="A46" s="12" t="s">
        <v>447</v>
      </c>
      <c r="B46" s="12" t="s">
        <v>196</v>
      </c>
      <c r="C46" s="27" t="s">
        <v>448</v>
      </c>
      <c r="D46" s="20" t="str">
        <f>VLOOKUP(A46,ICONES_NEW_UI!A:H,5,false)</f>
        <v>#N/A</v>
      </c>
      <c r="E46" s="15" t="str">
        <f t="shared" si="1"/>
        <v>#N/A</v>
      </c>
      <c r="F46" s="28" t="b">
        <v>1</v>
      </c>
      <c r="G46" s="20"/>
      <c r="H46" s="26" t="str">
        <f t="shared" si="2"/>
        <v>#N/A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>
      <c r="A47" s="12" t="s">
        <v>452</v>
      </c>
      <c r="B47" s="12" t="s">
        <v>196</v>
      </c>
      <c r="C47" s="27" t="s">
        <v>453</v>
      </c>
      <c r="D47" s="20" t="str">
        <f>VLOOKUP(A47,ICONES_NEW_UI!A:H,5,false)</f>
        <v>#N/A</v>
      </c>
      <c r="E47" s="15" t="str">
        <f t="shared" si="1"/>
        <v>#N/A</v>
      </c>
      <c r="F47" s="28" t="b">
        <v>1</v>
      </c>
      <c r="G47" s="20"/>
      <c r="H47" s="26" t="str">
        <f t="shared" si="2"/>
        <v>#N/A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>
      <c r="A48" s="12" t="s">
        <v>459</v>
      </c>
      <c r="B48" s="12" t="s">
        <v>196</v>
      </c>
      <c r="C48" s="27" t="s">
        <v>460</v>
      </c>
      <c r="D48" s="20" t="str">
        <f>VLOOKUP(A48,ICONES_NEW_UI!A:H,5,false)</f>
        <v>#N/A</v>
      </c>
      <c r="E48" s="15" t="str">
        <f t="shared" si="1"/>
        <v>#N/A</v>
      </c>
      <c r="F48" s="28" t="b">
        <v>1</v>
      </c>
      <c r="G48" s="20"/>
      <c r="H48" s="26" t="str">
        <f t="shared" si="2"/>
        <v>#N/A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>
      <c r="A49" s="12" t="s">
        <v>461</v>
      </c>
      <c r="B49" s="12" t="s">
        <v>196</v>
      </c>
      <c r="C49" s="27" t="s">
        <v>462</v>
      </c>
      <c r="D49" s="20" t="str">
        <f>VLOOKUP(A49,ICONES_NEW_UI!A:H,5,false)</f>
        <v>#N/A</v>
      </c>
      <c r="E49" s="15" t="str">
        <f t="shared" si="1"/>
        <v>#N/A</v>
      </c>
      <c r="F49" s="28" t="b">
        <v>1</v>
      </c>
      <c r="G49" s="20"/>
      <c r="H49" s="26" t="str">
        <f t="shared" si="2"/>
        <v>#N/A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</sheetData>
  <hyperlinks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  <hyperlink r:id="rId14" ref="C15"/>
    <hyperlink r:id="rId15" ref="C17"/>
    <hyperlink r:id="rId16" ref="C18"/>
    <hyperlink r:id="rId17" ref="C19"/>
    <hyperlink r:id="rId18" ref="C20"/>
    <hyperlink r:id="rId19" ref="C21"/>
    <hyperlink r:id="rId20" ref="C22"/>
    <hyperlink r:id="rId21" ref="C23"/>
    <hyperlink r:id="rId22" ref="C24"/>
    <hyperlink r:id="rId23" ref="C25"/>
    <hyperlink r:id="rId24" ref="C26"/>
    <hyperlink r:id="rId25" ref="C27"/>
    <hyperlink r:id="rId26" ref="C28"/>
    <hyperlink r:id="rId27" ref="C29"/>
    <hyperlink r:id="rId28" ref="C30"/>
    <hyperlink r:id="rId29" ref="C31"/>
    <hyperlink r:id="rId30" ref="C32"/>
    <hyperlink r:id="rId31" ref="C33"/>
    <hyperlink r:id="rId32" ref="C34"/>
    <hyperlink r:id="rId33" ref="C35"/>
    <hyperlink r:id="rId34" ref="C36"/>
    <hyperlink r:id="rId35" ref="C37"/>
    <hyperlink r:id="rId36" ref="C38"/>
    <hyperlink r:id="rId37" ref="C39"/>
    <hyperlink r:id="rId38" ref="C40"/>
    <hyperlink r:id="rId39" ref="C41"/>
    <hyperlink r:id="rId40" ref="C43"/>
    <hyperlink r:id="rId41" ref="C44"/>
    <hyperlink r:id="rId42" ref="C45"/>
    <hyperlink r:id="rId43" ref="C46"/>
    <hyperlink r:id="rId44" ref="C47"/>
    <hyperlink r:id="rId45" ref="C48"/>
    <hyperlink r:id="rId46" ref="C49"/>
  </hyperlinks>
  <drawing r:id="rId47"/>
  <legacyDrawing r:id="rId4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57"/>
    <col customWidth="1" min="2" max="2" width="31.29"/>
    <col customWidth="1" min="3" max="3" width="25.43"/>
    <col customWidth="1" min="4" max="4" width="55.86"/>
    <col customWidth="1" min="5" max="5" width="25.43"/>
    <col customWidth="1" min="6" max="6" width="16.86"/>
    <col customWidth="1" min="7" max="7" width="23.57"/>
    <col customWidth="1" min="8" max="10" width="16.86"/>
    <col customWidth="1" min="11" max="11" width="25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11</v>
      </c>
      <c r="I1" s="2" t="s">
        <v>12</v>
      </c>
      <c r="J1" s="2" t="s">
        <v>13</v>
      </c>
      <c r="K1" s="5" t="s">
        <v>14</v>
      </c>
      <c r="L1" s="11" t="str">
        <f>HYPERLINK("https://drive.google.com/open?id=0B_AzncvIPrhTU2doQ0VRYVhvUFU","ICI")</f>
        <v>ICI</v>
      </c>
    </row>
    <row r="2">
      <c r="A2" s="13" t="s">
        <v>28</v>
      </c>
      <c r="B2" s="14" t="s">
        <v>30</v>
      </c>
      <c r="G2" s="13">
        <v>67.0</v>
      </c>
      <c r="H2" s="13" t="s">
        <v>31</v>
      </c>
      <c r="I2" s="13" t="s">
        <v>32</v>
      </c>
      <c r="J2" s="13" t="s">
        <v>33</v>
      </c>
      <c r="K2" s="13" t="s">
        <v>28</v>
      </c>
      <c r="L2" s="13" t="s">
        <v>34</v>
      </c>
    </row>
    <row r="3">
      <c r="A3" s="13" t="s">
        <v>35</v>
      </c>
      <c r="B3" s="13" t="s">
        <v>36</v>
      </c>
      <c r="D3" s="16" t="s">
        <v>37</v>
      </c>
      <c r="E3" s="13" t="s">
        <v>38</v>
      </c>
      <c r="F3" s="13" t="s">
        <v>32</v>
      </c>
      <c r="G3" s="13">
        <v>2.0</v>
      </c>
      <c r="H3" s="13" t="s">
        <v>38</v>
      </c>
      <c r="J3" s="13" t="s">
        <v>39</v>
      </c>
      <c r="K3" s="13" t="s">
        <v>40</v>
      </c>
      <c r="L3" s="13" t="s">
        <v>42</v>
      </c>
    </row>
    <row r="4">
      <c r="A4" s="13" t="s">
        <v>28</v>
      </c>
      <c r="B4" s="13" t="s">
        <v>44</v>
      </c>
      <c r="G4" s="13">
        <v>72.0</v>
      </c>
      <c r="H4" s="13" t="s">
        <v>45</v>
      </c>
      <c r="K4" s="13" t="s">
        <v>46</v>
      </c>
      <c r="L4" s="13" t="s">
        <v>47</v>
      </c>
    </row>
    <row r="5">
      <c r="A5" s="13" t="s">
        <v>35</v>
      </c>
      <c r="B5" s="13" t="s">
        <v>48</v>
      </c>
      <c r="D5" s="18" t="s">
        <v>49</v>
      </c>
      <c r="E5" s="13" t="s">
        <v>50</v>
      </c>
      <c r="F5" s="13" t="s">
        <v>32</v>
      </c>
      <c r="G5" s="13">
        <v>3.0</v>
      </c>
      <c r="H5" s="13" t="s">
        <v>50</v>
      </c>
      <c r="J5" s="13" t="s">
        <v>39</v>
      </c>
      <c r="K5" s="13" t="s">
        <v>35</v>
      </c>
      <c r="L5" s="13" t="s">
        <v>51</v>
      </c>
    </row>
    <row r="6">
      <c r="A6" s="13" t="s">
        <v>35</v>
      </c>
      <c r="B6" s="13" t="s">
        <v>52</v>
      </c>
      <c r="C6" s="13"/>
      <c r="D6" s="18" t="s">
        <v>49</v>
      </c>
      <c r="E6" s="13" t="s">
        <v>53</v>
      </c>
      <c r="F6" s="13" t="s">
        <v>32</v>
      </c>
      <c r="G6" s="13">
        <v>4.0</v>
      </c>
      <c r="H6" s="13" t="s">
        <v>53</v>
      </c>
      <c r="K6" s="13" t="s">
        <v>54</v>
      </c>
      <c r="L6" s="13" t="s">
        <v>55</v>
      </c>
    </row>
    <row r="7">
      <c r="A7" s="13" t="s">
        <v>35</v>
      </c>
      <c r="B7" s="13" t="s">
        <v>56</v>
      </c>
      <c r="D7" s="18" t="s">
        <v>49</v>
      </c>
      <c r="E7" s="13" t="s">
        <v>53</v>
      </c>
      <c r="F7" s="13" t="s">
        <v>32</v>
      </c>
      <c r="G7" s="13">
        <v>4.0</v>
      </c>
      <c r="H7" s="13" t="s">
        <v>53</v>
      </c>
      <c r="K7" s="13" t="s">
        <v>57</v>
      </c>
      <c r="L7" s="13" t="s">
        <v>58</v>
      </c>
    </row>
    <row r="8">
      <c r="A8" s="13" t="s">
        <v>59</v>
      </c>
      <c r="B8" s="13" t="s">
        <v>60</v>
      </c>
      <c r="C8" s="13" t="s">
        <v>61</v>
      </c>
      <c r="D8" s="18" t="s">
        <v>62</v>
      </c>
      <c r="E8" s="13" t="s">
        <v>63</v>
      </c>
      <c r="F8" s="13" t="s">
        <v>32</v>
      </c>
      <c r="G8" s="13">
        <v>5.0</v>
      </c>
      <c r="H8" s="13" t="s">
        <v>63</v>
      </c>
      <c r="K8" s="13" t="s">
        <v>59</v>
      </c>
      <c r="L8" s="13" t="s">
        <v>64</v>
      </c>
    </row>
    <row r="9">
      <c r="A9" s="13" t="s">
        <v>35</v>
      </c>
      <c r="B9" s="13" t="s">
        <v>65</v>
      </c>
      <c r="D9" s="18" t="s">
        <v>66</v>
      </c>
      <c r="E9" s="13" t="s">
        <v>67</v>
      </c>
      <c r="F9" s="13" t="s">
        <v>32</v>
      </c>
      <c r="G9" s="13">
        <v>6.0</v>
      </c>
      <c r="H9" s="13" t="s">
        <v>67</v>
      </c>
    </row>
    <row r="10">
      <c r="A10" s="13" t="s">
        <v>35</v>
      </c>
      <c r="B10" s="13" t="s">
        <v>69</v>
      </c>
      <c r="C10" s="13"/>
      <c r="D10" s="16" t="s">
        <v>70</v>
      </c>
      <c r="E10" s="13" t="s">
        <v>71</v>
      </c>
      <c r="F10" s="13" t="s">
        <v>32</v>
      </c>
      <c r="G10" s="13">
        <v>7.0</v>
      </c>
      <c r="H10" s="13" t="s">
        <v>71</v>
      </c>
    </row>
    <row r="11">
      <c r="A11" s="13" t="s">
        <v>54</v>
      </c>
      <c r="B11" s="13" t="s">
        <v>72</v>
      </c>
      <c r="D11" s="18"/>
      <c r="E11" s="13" t="s">
        <v>73</v>
      </c>
      <c r="F11" s="13" t="s">
        <v>32</v>
      </c>
      <c r="G11" s="13">
        <v>8.0</v>
      </c>
      <c r="H11" s="13" t="s">
        <v>73</v>
      </c>
      <c r="J11" s="13" t="s">
        <v>74</v>
      </c>
    </row>
    <row r="12">
      <c r="A12" s="13" t="s">
        <v>57</v>
      </c>
      <c r="B12" s="13" t="s">
        <v>75</v>
      </c>
      <c r="C12" s="13" t="s">
        <v>76</v>
      </c>
      <c r="D12" s="18" t="s">
        <v>49</v>
      </c>
      <c r="E12" s="13" t="s">
        <v>78</v>
      </c>
      <c r="F12" s="13" t="s">
        <v>32</v>
      </c>
      <c r="G12" s="13">
        <v>10.0</v>
      </c>
      <c r="H12" s="13" t="s">
        <v>79</v>
      </c>
    </row>
    <row r="13">
      <c r="A13" s="13" t="s">
        <v>28</v>
      </c>
      <c r="B13" s="13" t="s">
        <v>80</v>
      </c>
      <c r="G13" s="13">
        <v>58.0</v>
      </c>
      <c r="H13" s="13" t="s">
        <v>81</v>
      </c>
      <c r="I13" s="13" t="s">
        <v>32</v>
      </c>
      <c r="J13" s="13" t="s">
        <v>82</v>
      </c>
    </row>
    <row r="14">
      <c r="A14" s="13" t="s">
        <v>59</v>
      </c>
      <c r="B14" s="13" t="s">
        <v>83</v>
      </c>
      <c r="C14" s="13" t="s">
        <v>61</v>
      </c>
      <c r="D14" s="18" t="s">
        <v>62</v>
      </c>
      <c r="E14" s="13" t="s">
        <v>84</v>
      </c>
      <c r="F14" s="13" t="s">
        <v>32</v>
      </c>
      <c r="G14" s="13">
        <v>11.0</v>
      </c>
      <c r="H14" s="13" t="s">
        <v>84</v>
      </c>
    </row>
    <row r="15">
      <c r="A15" s="13" t="s">
        <v>35</v>
      </c>
      <c r="B15" s="13" t="s">
        <v>85</v>
      </c>
      <c r="D15" s="18" t="s">
        <v>86</v>
      </c>
      <c r="E15" s="13" t="s">
        <v>87</v>
      </c>
      <c r="F15" s="13" t="s">
        <v>32</v>
      </c>
      <c r="G15" s="13">
        <v>12.0</v>
      </c>
      <c r="H15" s="13" t="s">
        <v>88</v>
      </c>
    </row>
    <row r="16">
      <c r="A16" s="13" t="s">
        <v>28</v>
      </c>
      <c r="B16" s="13" t="s">
        <v>89</v>
      </c>
      <c r="G16" s="13">
        <v>71.0</v>
      </c>
      <c r="H16" s="13" t="s">
        <v>90</v>
      </c>
      <c r="J16" s="13" t="s">
        <v>82</v>
      </c>
    </row>
    <row r="17">
      <c r="A17" s="13" t="s">
        <v>35</v>
      </c>
      <c r="B17" s="13" t="s">
        <v>91</v>
      </c>
      <c r="D17" s="18" t="s">
        <v>92</v>
      </c>
      <c r="E17" s="13" t="s">
        <v>93</v>
      </c>
      <c r="F17" s="13" t="s">
        <v>32</v>
      </c>
      <c r="G17" s="13">
        <v>13.0</v>
      </c>
      <c r="H17" s="13" t="s">
        <v>93</v>
      </c>
      <c r="I17" s="13"/>
      <c r="J17" s="13"/>
    </row>
    <row r="18">
      <c r="A18" s="13" t="s">
        <v>59</v>
      </c>
      <c r="B18" s="13" t="s">
        <v>97</v>
      </c>
      <c r="C18" s="13" t="s">
        <v>61</v>
      </c>
      <c r="D18" s="18" t="s">
        <v>62</v>
      </c>
      <c r="E18" s="13" t="s">
        <v>99</v>
      </c>
      <c r="F18" s="13" t="s">
        <v>32</v>
      </c>
      <c r="G18" s="13">
        <v>14.0</v>
      </c>
      <c r="H18" s="13" t="s">
        <v>99</v>
      </c>
    </row>
    <row r="19">
      <c r="A19" s="13" t="s">
        <v>35</v>
      </c>
      <c r="B19" s="13" t="s">
        <v>100</v>
      </c>
      <c r="C19" s="13"/>
      <c r="D19" s="16" t="s">
        <v>101</v>
      </c>
      <c r="E19" s="13" t="s">
        <v>102</v>
      </c>
      <c r="F19" s="13" t="s">
        <v>32</v>
      </c>
      <c r="G19" s="13">
        <v>15.0</v>
      </c>
      <c r="H19" s="13" t="s">
        <v>103</v>
      </c>
      <c r="J19" s="13" t="s">
        <v>74</v>
      </c>
    </row>
    <row r="20">
      <c r="A20" s="13" t="s">
        <v>28</v>
      </c>
      <c r="B20" s="13" t="s">
        <v>104</v>
      </c>
      <c r="C20" s="13"/>
      <c r="D20" s="13" t="s">
        <v>105</v>
      </c>
      <c r="G20" s="13">
        <v>37.0</v>
      </c>
      <c r="H20" s="13" t="s">
        <v>106</v>
      </c>
      <c r="I20" s="13" t="s">
        <v>32</v>
      </c>
    </row>
    <row r="21">
      <c r="A21" s="13" t="s">
        <v>59</v>
      </c>
      <c r="B21" s="13" t="s">
        <v>107</v>
      </c>
      <c r="C21" s="13" t="s">
        <v>61</v>
      </c>
      <c r="D21" s="18" t="s">
        <v>62</v>
      </c>
      <c r="E21" s="13" t="s">
        <v>108</v>
      </c>
      <c r="F21" s="13" t="s">
        <v>32</v>
      </c>
      <c r="G21" s="13">
        <v>17.0</v>
      </c>
      <c r="H21" s="13" t="s">
        <v>108</v>
      </c>
    </row>
    <row r="22">
      <c r="A22" s="14" t="s">
        <v>40</v>
      </c>
      <c r="B22" s="14" t="s">
        <v>110</v>
      </c>
    </row>
    <row r="23">
      <c r="A23" s="13" t="s">
        <v>54</v>
      </c>
      <c r="B23" s="13" t="s">
        <v>111</v>
      </c>
      <c r="D23" s="18" t="s">
        <v>49</v>
      </c>
      <c r="E23" s="13" t="s">
        <v>112</v>
      </c>
      <c r="F23" s="13" t="s">
        <v>32</v>
      </c>
      <c r="G23" s="13">
        <v>30.0</v>
      </c>
      <c r="H23" s="13" t="s">
        <v>112</v>
      </c>
      <c r="J23" s="13" t="s">
        <v>82</v>
      </c>
    </row>
    <row r="24">
      <c r="A24" s="13" t="s">
        <v>28</v>
      </c>
      <c r="B24" s="13" t="s">
        <v>113</v>
      </c>
      <c r="G24" s="13">
        <v>36.0</v>
      </c>
      <c r="H24" s="13" t="s">
        <v>114</v>
      </c>
      <c r="I24" s="13" t="s">
        <v>32</v>
      </c>
    </row>
    <row r="25">
      <c r="A25" s="13" t="s">
        <v>35</v>
      </c>
      <c r="B25" s="13" t="s">
        <v>115</v>
      </c>
      <c r="D25" s="18" t="s">
        <v>116</v>
      </c>
      <c r="E25" s="13" t="s">
        <v>117</v>
      </c>
      <c r="F25" s="13" t="s">
        <v>32</v>
      </c>
      <c r="G25" s="13">
        <v>18.0</v>
      </c>
      <c r="H25" s="13" t="s">
        <v>117</v>
      </c>
      <c r="J25" s="13" t="s">
        <v>82</v>
      </c>
    </row>
    <row r="26">
      <c r="A26" s="13" t="s">
        <v>59</v>
      </c>
      <c r="B26" s="13" t="s">
        <v>118</v>
      </c>
      <c r="C26" s="13" t="s">
        <v>61</v>
      </c>
      <c r="D26" s="18" t="s">
        <v>62</v>
      </c>
      <c r="E26" s="13" t="s">
        <v>119</v>
      </c>
      <c r="F26" s="13" t="s">
        <v>32</v>
      </c>
      <c r="G26" s="13">
        <v>21.0</v>
      </c>
      <c r="H26" s="13" t="s">
        <v>119</v>
      </c>
    </row>
    <row r="27">
      <c r="A27" s="13" t="s">
        <v>59</v>
      </c>
      <c r="B27" s="13" t="s">
        <v>120</v>
      </c>
      <c r="C27" s="13" t="s">
        <v>61</v>
      </c>
      <c r="D27" s="18" t="s">
        <v>62</v>
      </c>
      <c r="E27" s="13" t="s">
        <v>123</v>
      </c>
      <c r="F27" s="13" t="s">
        <v>32</v>
      </c>
      <c r="G27" s="13">
        <v>22.0</v>
      </c>
      <c r="H27" s="13" t="s">
        <v>123</v>
      </c>
    </row>
    <row r="28">
      <c r="A28" s="13" t="s">
        <v>57</v>
      </c>
      <c r="B28" s="13" t="s">
        <v>124</v>
      </c>
      <c r="C28" s="13" t="s">
        <v>76</v>
      </c>
      <c r="D28" s="18" t="s">
        <v>49</v>
      </c>
      <c r="E28" s="13" t="s">
        <v>125</v>
      </c>
      <c r="F28" s="13" t="s">
        <v>32</v>
      </c>
      <c r="G28" s="13">
        <v>23.0</v>
      </c>
      <c r="H28" s="13" t="s">
        <v>125</v>
      </c>
    </row>
    <row r="29">
      <c r="A29" s="13" t="s">
        <v>59</v>
      </c>
      <c r="B29" s="13" t="s">
        <v>126</v>
      </c>
      <c r="C29" s="13" t="s">
        <v>61</v>
      </c>
      <c r="D29" s="18" t="s">
        <v>62</v>
      </c>
      <c r="E29" s="13" t="s">
        <v>127</v>
      </c>
      <c r="F29" s="13" t="s">
        <v>32</v>
      </c>
      <c r="G29" s="13">
        <v>24.0</v>
      </c>
      <c r="H29" s="13" t="s">
        <v>127</v>
      </c>
    </row>
    <row r="30">
      <c r="A30" s="13" t="s">
        <v>59</v>
      </c>
      <c r="B30" s="13" t="s">
        <v>128</v>
      </c>
      <c r="C30" s="13" t="s">
        <v>61</v>
      </c>
      <c r="D30" s="18" t="s">
        <v>62</v>
      </c>
      <c r="E30" s="13" t="s">
        <v>129</v>
      </c>
      <c r="F30" s="13" t="s">
        <v>32</v>
      </c>
      <c r="G30" s="13">
        <v>25.0</v>
      </c>
      <c r="H30" s="13" t="s">
        <v>129</v>
      </c>
    </row>
    <row r="31">
      <c r="A31" s="13" t="s">
        <v>59</v>
      </c>
      <c r="B31" s="13" t="s">
        <v>130</v>
      </c>
      <c r="C31" s="13" t="s">
        <v>61</v>
      </c>
      <c r="D31" s="18" t="s">
        <v>62</v>
      </c>
      <c r="E31" s="13" t="s">
        <v>131</v>
      </c>
      <c r="F31" s="13" t="s">
        <v>32</v>
      </c>
      <c r="G31" s="13">
        <v>27.0</v>
      </c>
      <c r="H31" s="13" t="s">
        <v>131</v>
      </c>
    </row>
    <row r="32">
      <c r="A32" s="13" t="s">
        <v>28</v>
      </c>
      <c r="B32" s="13" t="s">
        <v>41</v>
      </c>
      <c r="D32" s="18" t="s">
        <v>133</v>
      </c>
      <c r="E32" s="13" t="s">
        <v>135</v>
      </c>
      <c r="F32" s="13" t="s">
        <v>32</v>
      </c>
      <c r="G32" s="13">
        <v>28.0</v>
      </c>
      <c r="H32" s="13" t="s">
        <v>135</v>
      </c>
    </row>
    <row r="33">
      <c r="A33" s="13" t="s">
        <v>35</v>
      </c>
      <c r="B33" s="13" t="s">
        <v>137</v>
      </c>
      <c r="D33" s="18" t="s">
        <v>138</v>
      </c>
      <c r="E33" s="13" t="s">
        <v>139</v>
      </c>
      <c r="F33" s="13" t="s">
        <v>32</v>
      </c>
      <c r="G33" s="13">
        <v>29.0</v>
      </c>
      <c r="H33" s="13" t="s">
        <v>139</v>
      </c>
    </row>
    <row r="34">
      <c r="A34" s="13" t="s">
        <v>54</v>
      </c>
      <c r="B34" s="13" t="s">
        <v>140</v>
      </c>
      <c r="D34" s="18"/>
      <c r="E34" s="13" t="s">
        <v>112</v>
      </c>
      <c r="F34" s="13" t="s">
        <v>32</v>
      </c>
      <c r="G34" s="13">
        <v>30.0</v>
      </c>
      <c r="H34" s="13" t="s">
        <v>112</v>
      </c>
      <c r="J34" s="13" t="s">
        <v>82</v>
      </c>
    </row>
    <row r="35">
      <c r="A35" s="13" t="s">
        <v>35</v>
      </c>
      <c r="B35" s="13" t="s">
        <v>141</v>
      </c>
      <c r="C35" s="13"/>
      <c r="D35" s="18" t="s">
        <v>49</v>
      </c>
      <c r="E35" s="13" t="s">
        <v>142</v>
      </c>
      <c r="F35" s="13" t="s">
        <v>32</v>
      </c>
      <c r="G35" s="13">
        <v>31.0</v>
      </c>
      <c r="H35" s="13" t="s">
        <v>142</v>
      </c>
    </row>
    <row r="36">
      <c r="A36" s="13" t="s">
        <v>57</v>
      </c>
      <c r="B36" s="13" t="s">
        <v>143</v>
      </c>
      <c r="C36" s="13" t="s">
        <v>76</v>
      </c>
      <c r="D36" s="16" t="s">
        <v>144</v>
      </c>
      <c r="E36" s="13" t="s">
        <v>145</v>
      </c>
      <c r="F36" s="13" t="s">
        <v>32</v>
      </c>
      <c r="G36" s="13">
        <v>32.0</v>
      </c>
      <c r="H36" s="13" t="s">
        <v>145</v>
      </c>
    </row>
    <row r="37">
      <c r="A37" s="13" t="s">
        <v>54</v>
      </c>
      <c r="B37" s="13" t="s">
        <v>146</v>
      </c>
      <c r="C37" s="13" t="s">
        <v>76</v>
      </c>
      <c r="D37" s="18" t="s">
        <v>49</v>
      </c>
      <c r="E37" s="13" t="s">
        <v>147</v>
      </c>
      <c r="F37" s="13" t="s">
        <v>32</v>
      </c>
      <c r="G37" s="13">
        <v>33.0</v>
      </c>
      <c r="H37" s="13" t="s">
        <v>147</v>
      </c>
      <c r="I37" s="13"/>
      <c r="J37" s="13" t="s">
        <v>82</v>
      </c>
    </row>
    <row r="38">
      <c r="A38" s="13" t="s">
        <v>35</v>
      </c>
      <c r="B38" s="13" t="s">
        <v>148</v>
      </c>
      <c r="C38" s="13"/>
      <c r="D38" s="18" t="s">
        <v>49</v>
      </c>
      <c r="E38" s="13" t="s">
        <v>149</v>
      </c>
      <c r="F38" s="13" t="s">
        <v>32</v>
      </c>
      <c r="G38" s="13">
        <v>16.0</v>
      </c>
      <c r="H38" s="13" t="s">
        <v>149</v>
      </c>
      <c r="J38" s="13" t="s">
        <v>39</v>
      </c>
    </row>
    <row r="39">
      <c r="A39" s="13" t="s">
        <v>46</v>
      </c>
      <c r="B39" s="13" t="s">
        <v>61</v>
      </c>
      <c r="C39" s="13" t="s">
        <v>2</v>
      </c>
      <c r="D39" s="16" t="s">
        <v>153</v>
      </c>
      <c r="E39" s="13" t="s">
        <v>154</v>
      </c>
      <c r="F39" s="13" t="s">
        <v>32</v>
      </c>
      <c r="G39" s="13">
        <v>26.0</v>
      </c>
      <c r="H39" s="13" t="s">
        <v>154</v>
      </c>
      <c r="I39" s="13"/>
      <c r="J39" s="13" t="s">
        <v>155</v>
      </c>
    </row>
    <row r="40">
      <c r="A40" s="13" t="s">
        <v>59</v>
      </c>
      <c r="B40" s="13" t="s">
        <v>156</v>
      </c>
      <c r="C40" s="13" t="s">
        <v>61</v>
      </c>
      <c r="D40" s="18" t="s">
        <v>62</v>
      </c>
      <c r="E40" s="13" t="s">
        <v>157</v>
      </c>
      <c r="F40" s="13" t="s">
        <v>32</v>
      </c>
      <c r="G40" s="13">
        <v>34.0</v>
      </c>
      <c r="H40" s="13" t="s">
        <v>157</v>
      </c>
    </row>
    <row r="41">
      <c r="A41" s="13" t="s">
        <v>28</v>
      </c>
      <c r="B41" s="13" t="s">
        <v>158</v>
      </c>
      <c r="D41" s="16" t="s">
        <v>159</v>
      </c>
      <c r="E41" s="13"/>
      <c r="F41" s="13"/>
      <c r="G41" s="13">
        <v>9.0</v>
      </c>
      <c r="H41" s="13" t="s">
        <v>160</v>
      </c>
      <c r="I41" s="13" t="s">
        <v>32</v>
      </c>
      <c r="J41" s="13" t="s">
        <v>161</v>
      </c>
    </row>
    <row r="42">
      <c r="A42" s="14" t="s">
        <v>40</v>
      </c>
      <c r="B42" s="14" t="s">
        <v>162</v>
      </c>
      <c r="J42" s="13" t="s">
        <v>74</v>
      </c>
    </row>
    <row r="43">
      <c r="A43" s="14" t="s">
        <v>40</v>
      </c>
      <c r="B43" s="14" t="s">
        <v>163</v>
      </c>
      <c r="J43" s="13" t="s">
        <v>74</v>
      </c>
    </row>
    <row r="44">
      <c r="A44" s="13" t="s">
        <v>59</v>
      </c>
      <c r="B44" s="13" t="s">
        <v>165</v>
      </c>
      <c r="C44" s="13" t="s">
        <v>61</v>
      </c>
      <c r="D44" s="18" t="s">
        <v>62</v>
      </c>
      <c r="E44" s="13" t="s">
        <v>167</v>
      </c>
      <c r="F44" s="13" t="s">
        <v>32</v>
      </c>
      <c r="G44" s="13">
        <v>38.0</v>
      </c>
      <c r="H44" s="13" t="s">
        <v>167</v>
      </c>
    </row>
    <row r="45">
      <c r="A45" s="13" t="s">
        <v>59</v>
      </c>
      <c r="B45" s="13" t="s">
        <v>168</v>
      </c>
      <c r="C45" s="13" t="s">
        <v>61</v>
      </c>
      <c r="D45" s="18" t="s">
        <v>62</v>
      </c>
      <c r="E45" s="13" t="s">
        <v>169</v>
      </c>
      <c r="F45" s="13" t="s">
        <v>32</v>
      </c>
      <c r="G45" s="13">
        <v>39.0</v>
      </c>
      <c r="H45" s="13" t="s">
        <v>169</v>
      </c>
    </row>
    <row r="46">
      <c r="A46" s="13" t="s">
        <v>35</v>
      </c>
      <c r="B46" s="13" t="s">
        <v>170</v>
      </c>
      <c r="D46" s="16" t="s">
        <v>144</v>
      </c>
      <c r="E46" s="13" t="s">
        <v>171</v>
      </c>
      <c r="F46" s="13" t="s">
        <v>32</v>
      </c>
      <c r="G46" s="13">
        <v>65.0</v>
      </c>
      <c r="H46" s="13" t="s">
        <v>171</v>
      </c>
      <c r="J46" s="13" t="s">
        <v>39</v>
      </c>
    </row>
    <row r="47">
      <c r="A47" s="13" t="s">
        <v>54</v>
      </c>
      <c r="B47" s="13" t="s">
        <v>172</v>
      </c>
      <c r="D47" s="16" t="s">
        <v>173</v>
      </c>
      <c r="E47" s="13" t="s">
        <v>174</v>
      </c>
      <c r="F47" s="13" t="s">
        <v>32</v>
      </c>
      <c r="G47" s="13">
        <v>41.0</v>
      </c>
      <c r="H47" s="13" t="s">
        <v>174</v>
      </c>
    </row>
    <row r="48">
      <c r="A48" s="13" t="s">
        <v>59</v>
      </c>
      <c r="B48" s="13" t="s">
        <v>175</v>
      </c>
      <c r="C48" s="13" t="s">
        <v>61</v>
      </c>
      <c r="D48" s="18" t="s">
        <v>62</v>
      </c>
      <c r="E48" s="13" t="s">
        <v>176</v>
      </c>
      <c r="F48" s="13" t="s">
        <v>32</v>
      </c>
      <c r="G48" s="13">
        <v>42.0</v>
      </c>
      <c r="H48" s="13" t="s">
        <v>176</v>
      </c>
    </row>
    <row r="49">
      <c r="A49" s="13" t="s">
        <v>54</v>
      </c>
      <c r="B49" s="13" t="s">
        <v>179</v>
      </c>
      <c r="D49" s="18" t="s">
        <v>49</v>
      </c>
      <c r="E49" s="13" t="s">
        <v>73</v>
      </c>
      <c r="F49" s="13" t="s">
        <v>32</v>
      </c>
      <c r="G49" s="13">
        <v>8.0</v>
      </c>
      <c r="H49" s="13" t="s">
        <v>73</v>
      </c>
      <c r="J49" s="13" t="s">
        <v>74</v>
      </c>
    </row>
    <row r="50">
      <c r="A50" s="13" t="s">
        <v>35</v>
      </c>
      <c r="B50" s="13" t="s">
        <v>181</v>
      </c>
      <c r="D50" s="18" t="s">
        <v>182</v>
      </c>
      <c r="E50" s="13" t="s">
        <v>183</v>
      </c>
      <c r="F50" s="13" t="s">
        <v>32</v>
      </c>
      <c r="G50" s="13">
        <v>44.0</v>
      </c>
      <c r="H50" s="13" t="s">
        <v>183</v>
      </c>
    </row>
    <row r="51">
      <c r="A51" s="13" t="s">
        <v>28</v>
      </c>
      <c r="B51" s="13" t="s">
        <v>184</v>
      </c>
      <c r="C51" s="13"/>
      <c r="D51" s="18"/>
      <c r="E51" s="13"/>
      <c r="F51" s="13"/>
      <c r="G51" s="13">
        <v>46.0</v>
      </c>
      <c r="H51" s="13" t="s">
        <v>185</v>
      </c>
      <c r="I51" s="13" t="s">
        <v>32</v>
      </c>
      <c r="J51" s="13" t="s">
        <v>161</v>
      </c>
    </row>
    <row r="52">
      <c r="A52" s="13" t="s">
        <v>59</v>
      </c>
      <c r="B52" s="13" t="s">
        <v>186</v>
      </c>
      <c r="C52" s="13" t="s">
        <v>61</v>
      </c>
      <c r="D52" s="18" t="s">
        <v>62</v>
      </c>
      <c r="E52" s="13" t="s">
        <v>187</v>
      </c>
      <c r="F52" s="13" t="s">
        <v>32</v>
      </c>
      <c r="G52" s="13">
        <v>45.0</v>
      </c>
      <c r="H52" s="13" t="s">
        <v>188</v>
      </c>
    </row>
    <row r="53">
      <c r="A53" s="13" t="s">
        <v>28</v>
      </c>
      <c r="B53" s="13" t="s">
        <v>189</v>
      </c>
      <c r="C53" s="13"/>
      <c r="D53" s="13" t="s">
        <v>190</v>
      </c>
      <c r="G53" s="13">
        <v>20.0</v>
      </c>
      <c r="H53" s="13" t="s">
        <v>190</v>
      </c>
      <c r="I53" s="13" t="s">
        <v>32</v>
      </c>
      <c r="J53" s="13" t="s">
        <v>33</v>
      </c>
    </row>
    <row r="54">
      <c r="A54" s="13" t="s">
        <v>59</v>
      </c>
      <c r="B54" s="13" t="s">
        <v>191</v>
      </c>
      <c r="C54" s="13" t="s">
        <v>61</v>
      </c>
      <c r="D54" s="18" t="s">
        <v>62</v>
      </c>
      <c r="E54" s="13" t="s">
        <v>193</v>
      </c>
      <c r="F54" s="13" t="s">
        <v>32</v>
      </c>
      <c r="G54" s="13">
        <v>47.0</v>
      </c>
      <c r="H54" s="13" t="s">
        <v>193</v>
      </c>
    </row>
    <row r="55">
      <c r="A55" s="13" t="s">
        <v>28</v>
      </c>
      <c r="B55" s="13" t="s">
        <v>194</v>
      </c>
      <c r="E55" s="13"/>
      <c r="F55" s="13"/>
      <c r="G55" s="13">
        <v>1.0</v>
      </c>
      <c r="H55" s="13" t="s">
        <v>195</v>
      </c>
      <c r="I55" s="13" t="s">
        <v>32</v>
      </c>
    </row>
    <row r="56">
      <c r="A56" s="13" t="s">
        <v>46</v>
      </c>
      <c r="B56" s="13" t="s">
        <v>196</v>
      </c>
      <c r="C56" s="13" t="s">
        <v>2</v>
      </c>
      <c r="D56" s="18" t="s">
        <v>49</v>
      </c>
      <c r="E56" s="13" t="s">
        <v>197</v>
      </c>
      <c r="F56" s="13" t="s">
        <v>32</v>
      </c>
      <c r="G56" s="13">
        <v>48.0</v>
      </c>
      <c r="H56" s="13" t="s">
        <v>197</v>
      </c>
      <c r="I56" s="13"/>
      <c r="J56" s="13" t="s">
        <v>33</v>
      </c>
    </row>
    <row r="57">
      <c r="A57" s="13" t="s">
        <v>59</v>
      </c>
      <c r="B57" s="13" t="s">
        <v>198</v>
      </c>
      <c r="C57" s="13" t="s">
        <v>61</v>
      </c>
      <c r="D57" s="18" t="s">
        <v>62</v>
      </c>
      <c r="E57" s="13" t="s">
        <v>199</v>
      </c>
      <c r="F57" s="13" t="s">
        <v>32</v>
      </c>
      <c r="G57" s="13">
        <v>49.0</v>
      </c>
      <c r="H57" s="13" t="s">
        <v>199</v>
      </c>
      <c r="J57" s="13" t="s">
        <v>74</v>
      </c>
    </row>
    <row r="58">
      <c r="A58" s="13" t="s">
        <v>59</v>
      </c>
      <c r="B58" s="13" t="s">
        <v>200</v>
      </c>
      <c r="C58" s="13" t="s">
        <v>61</v>
      </c>
      <c r="D58" s="18" t="s">
        <v>62</v>
      </c>
      <c r="E58" s="13" t="s">
        <v>201</v>
      </c>
      <c r="F58" s="13" t="s">
        <v>32</v>
      </c>
      <c r="G58" s="13">
        <v>50.0</v>
      </c>
      <c r="H58" s="13" t="s">
        <v>201</v>
      </c>
    </row>
    <row r="59">
      <c r="A59" s="13" t="s">
        <v>35</v>
      </c>
      <c r="B59" s="13" t="s">
        <v>204</v>
      </c>
      <c r="C59" s="13"/>
      <c r="D59" s="18" t="s">
        <v>49</v>
      </c>
      <c r="E59" s="13" t="s">
        <v>205</v>
      </c>
      <c r="F59" s="13" t="s">
        <v>32</v>
      </c>
      <c r="G59" s="13">
        <v>51.0</v>
      </c>
      <c r="H59" s="13" t="s">
        <v>205</v>
      </c>
      <c r="J59" s="13" t="s">
        <v>206</v>
      </c>
    </row>
    <row r="60">
      <c r="A60" s="13" t="s">
        <v>28</v>
      </c>
      <c r="B60" s="13" t="s">
        <v>207</v>
      </c>
      <c r="C60" s="13"/>
      <c r="D60" s="13" t="s">
        <v>208</v>
      </c>
      <c r="G60" s="13">
        <v>43.0</v>
      </c>
      <c r="H60" s="13" t="s">
        <v>208</v>
      </c>
      <c r="I60" s="13" t="s">
        <v>32</v>
      </c>
      <c r="J60" s="13" t="s">
        <v>82</v>
      </c>
    </row>
    <row r="61">
      <c r="A61" s="13" t="s">
        <v>46</v>
      </c>
      <c r="B61" s="13" t="s">
        <v>76</v>
      </c>
      <c r="C61" s="13" t="s">
        <v>2</v>
      </c>
      <c r="D61" s="18" t="s">
        <v>49</v>
      </c>
      <c r="E61" s="13" t="s">
        <v>209</v>
      </c>
      <c r="F61" s="13" t="s">
        <v>32</v>
      </c>
      <c r="G61" s="13">
        <v>52.0</v>
      </c>
      <c r="H61" s="13" t="s">
        <v>209</v>
      </c>
      <c r="I61" s="13"/>
      <c r="J61" s="13" t="s">
        <v>74</v>
      </c>
    </row>
    <row r="62">
      <c r="A62" s="13" t="s">
        <v>59</v>
      </c>
      <c r="B62" s="13" t="s">
        <v>210</v>
      </c>
      <c r="C62" s="13" t="s">
        <v>61</v>
      </c>
      <c r="D62" s="18" t="s">
        <v>62</v>
      </c>
      <c r="E62" s="13" t="s">
        <v>211</v>
      </c>
      <c r="F62" s="13" t="s">
        <v>32</v>
      </c>
      <c r="G62" s="13">
        <v>53.0</v>
      </c>
      <c r="H62" s="13" t="s">
        <v>212</v>
      </c>
    </row>
    <row r="63">
      <c r="A63" s="13" t="s">
        <v>57</v>
      </c>
      <c r="B63" s="13" t="s">
        <v>213</v>
      </c>
      <c r="C63" s="13" t="s">
        <v>76</v>
      </c>
      <c r="D63" s="16" t="s">
        <v>215</v>
      </c>
      <c r="E63" s="13" t="s">
        <v>216</v>
      </c>
      <c r="F63" s="13" t="s">
        <v>32</v>
      </c>
      <c r="G63" s="13">
        <v>54.0</v>
      </c>
      <c r="H63" s="13" t="s">
        <v>216</v>
      </c>
    </row>
    <row r="64">
      <c r="A64" s="13" t="s">
        <v>59</v>
      </c>
      <c r="B64" s="13" t="s">
        <v>217</v>
      </c>
      <c r="C64" s="13" t="s">
        <v>61</v>
      </c>
      <c r="D64" s="18" t="s">
        <v>62</v>
      </c>
      <c r="E64" s="13" t="s">
        <v>218</v>
      </c>
      <c r="F64" s="13" t="s">
        <v>32</v>
      </c>
      <c r="G64" s="13">
        <v>55.0</v>
      </c>
      <c r="H64" s="13" t="s">
        <v>218</v>
      </c>
      <c r="J64" s="13" t="s">
        <v>74</v>
      </c>
    </row>
    <row r="65">
      <c r="A65" s="13" t="s">
        <v>35</v>
      </c>
      <c r="B65" s="13" t="s">
        <v>219</v>
      </c>
      <c r="C65" s="13"/>
      <c r="D65" s="18" t="s">
        <v>49</v>
      </c>
      <c r="E65" s="13" t="s">
        <v>220</v>
      </c>
      <c r="F65" s="13" t="s">
        <v>32</v>
      </c>
      <c r="G65" s="13">
        <v>56.0</v>
      </c>
      <c r="H65" s="13" t="s">
        <v>220</v>
      </c>
      <c r="I65" s="13"/>
      <c r="J65" s="13"/>
    </row>
    <row r="66">
      <c r="A66" s="13" t="s">
        <v>59</v>
      </c>
      <c r="B66" s="13" t="s">
        <v>221</v>
      </c>
      <c r="C66" s="13" t="s">
        <v>61</v>
      </c>
      <c r="D66" s="18" t="s">
        <v>62</v>
      </c>
      <c r="E66" s="13" t="s">
        <v>222</v>
      </c>
      <c r="F66" s="13" t="s">
        <v>32</v>
      </c>
      <c r="G66" s="13">
        <v>57.0</v>
      </c>
      <c r="H66" s="13" t="s">
        <v>222</v>
      </c>
    </row>
    <row r="67">
      <c r="A67" s="13" t="s">
        <v>57</v>
      </c>
      <c r="B67" s="13" t="s">
        <v>223</v>
      </c>
      <c r="C67" s="13" t="s">
        <v>76</v>
      </c>
      <c r="D67" s="18" t="s">
        <v>49</v>
      </c>
      <c r="E67" s="13" t="s">
        <v>224</v>
      </c>
      <c r="F67" s="13" t="s">
        <v>32</v>
      </c>
      <c r="G67" s="13">
        <v>59.0</v>
      </c>
      <c r="H67" s="13" t="s">
        <v>224</v>
      </c>
    </row>
    <row r="68">
      <c r="A68" s="13" t="s">
        <v>28</v>
      </c>
      <c r="B68" s="13" t="s">
        <v>225</v>
      </c>
      <c r="C68" s="13"/>
      <c r="D68" s="13" t="s">
        <v>226</v>
      </c>
      <c r="G68" s="13">
        <v>40.0</v>
      </c>
      <c r="H68" s="13" t="s">
        <v>226</v>
      </c>
      <c r="I68" s="13" t="s">
        <v>32</v>
      </c>
      <c r="J68" s="13" t="s">
        <v>39</v>
      </c>
    </row>
    <row r="69">
      <c r="A69" s="13" t="s">
        <v>28</v>
      </c>
      <c r="B69" s="14" t="s">
        <v>227</v>
      </c>
      <c r="G69" s="13">
        <v>69.0</v>
      </c>
      <c r="H69" s="13" t="s">
        <v>228</v>
      </c>
      <c r="I69" s="13" t="s">
        <v>32</v>
      </c>
      <c r="J69" s="13" t="s">
        <v>74</v>
      </c>
    </row>
    <row r="70">
      <c r="A70" s="13" t="s">
        <v>28</v>
      </c>
      <c r="B70" s="14" t="s">
        <v>229</v>
      </c>
      <c r="G70" s="13">
        <v>68.0</v>
      </c>
      <c r="H70" s="13" t="s">
        <v>230</v>
      </c>
      <c r="I70" s="13" t="s">
        <v>32</v>
      </c>
      <c r="J70" s="13" t="s">
        <v>74</v>
      </c>
    </row>
    <row r="71">
      <c r="A71" s="13" t="s">
        <v>59</v>
      </c>
      <c r="B71" s="13" t="s">
        <v>231</v>
      </c>
      <c r="C71" s="13" t="s">
        <v>61</v>
      </c>
      <c r="D71" s="18" t="s">
        <v>62</v>
      </c>
      <c r="E71" s="13" t="s">
        <v>233</v>
      </c>
      <c r="F71" s="13" t="s">
        <v>32</v>
      </c>
      <c r="G71" s="13">
        <v>19.0</v>
      </c>
      <c r="H71" s="13" t="s">
        <v>233</v>
      </c>
    </row>
    <row r="72">
      <c r="A72" s="13" t="s">
        <v>35</v>
      </c>
      <c r="B72" s="13" t="s">
        <v>235</v>
      </c>
      <c r="D72" s="18" t="s">
        <v>49</v>
      </c>
      <c r="E72" s="13" t="s">
        <v>236</v>
      </c>
      <c r="F72" s="13" t="s">
        <v>32</v>
      </c>
      <c r="G72" s="13">
        <v>60.0</v>
      </c>
      <c r="H72" s="13" t="s">
        <v>236</v>
      </c>
      <c r="J72" s="13" t="s">
        <v>82</v>
      </c>
    </row>
    <row r="73">
      <c r="A73" s="13" t="s">
        <v>57</v>
      </c>
      <c r="B73" s="13" t="s">
        <v>237</v>
      </c>
      <c r="C73" s="13" t="s">
        <v>76</v>
      </c>
      <c r="D73" s="16" t="s">
        <v>144</v>
      </c>
      <c r="E73" s="13" t="s">
        <v>238</v>
      </c>
      <c r="F73" s="13" t="s">
        <v>32</v>
      </c>
      <c r="G73" s="13">
        <v>61.0</v>
      </c>
      <c r="H73" s="13" t="s">
        <v>238</v>
      </c>
    </row>
    <row r="74">
      <c r="A74" s="13" t="s">
        <v>59</v>
      </c>
      <c r="B74" s="13" t="s">
        <v>239</v>
      </c>
      <c r="C74" s="13" t="s">
        <v>61</v>
      </c>
      <c r="D74" s="18" t="s">
        <v>62</v>
      </c>
      <c r="E74" s="13" t="s">
        <v>240</v>
      </c>
      <c r="F74" s="13" t="s">
        <v>32</v>
      </c>
      <c r="G74" s="13">
        <v>62.0</v>
      </c>
      <c r="H74" s="13" t="s">
        <v>240</v>
      </c>
    </row>
    <row r="75">
      <c r="A75" s="13" t="s">
        <v>59</v>
      </c>
      <c r="B75" s="13" t="s">
        <v>241</v>
      </c>
      <c r="C75" s="13" t="s">
        <v>61</v>
      </c>
      <c r="D75" s="18" t="s">
        <v>62</v>
      </c>
      <c r="E75" s="13" t="s">
        <v>242</v>
      </c>
      <c r="F75" s="13" t="s">
        <v>32</v>
      </c>
      <c r="G75" s="13">
        <v>63.0</v>
      </c>
      <c r="H75" s="13" t="s">
        <v>242</v>
      </c>
    </row>
    <row r="76">
      <c r="A76" s="13" t="s">
        <v>35</v>
      </c>
      <c r="B76" s="13" t="s">
        <v>243</v>
      </c>
      <c r="D76" s="18" t="s">
        <v>49</v>
      </c>
      <c r="E76" s="13" t="s">
        <v>244</v>
      </c>
      <c r="F76" s="13" t="s">
        <v>32</v>
      </c>
      <c r="G76" s="13">
        <v>64.0</v>
      </c>
      <c r="H76" s="13" t="s">
        <v>244</v>
      </c>
      <c r="J76" s="13" t="s">
        <v>161</v>
      </c>
    </row>
    <row r="77">
      <c r="A77" s="13" t="s">
        <v>28</v>
      </c>
      <c r="B77" s="14" t="s">
        <v>246</v>
      </c>
      <c r="G77" s="13">
        <v>70.0</v>
      </c>
      <c r="H77" s="13" t="s">
        <v>246</v>
      </c>
      <c r="I77" s="13" t="s">
        <v>32</v>
      </c>
      <c r="J77" s="13" t="s">
        <v>74</v>
      </c>
    </row>
    <row r="78">
      <c r="A78" s="13" t="s">
        <v>57</v>
      </c>
      <c r="B78" s="13" t="s">
        <v>247</v>
      </c>
      <c r="C78" s="13" t="s">
        <v>76</v>
      </c>
      <c r="D78" s="18" t="s">
        <v>49</v>
      </c>
      <c r="E78" s="13" t="s">
        <v>248</v>
      </c>
      <c r="F78" s="13" t="s">
        <v>32</v>
      </c>
      <c r="G78" s="13">
        <v>66.0</v>
      </c>
      <c r="H78" s="13" t="s">
        <v>248</v>
      </c>
    </row>
    <row r="79">
      <c r="H79" s="13" t="s">
        <v>249</v>
      </c>
      <c r="J79" s="13" t="s">
        <v>39</v>
      </c>
    </row>
    <row r="80">
      <c r="H80" s="13" t="s">
        <v>250</v>
      </c>
      <c r="J80" s="13" t="s">
        <v>155</v>
      </c>
    </row>
    <row r="81">
      <c r="H81" s="13" t="s">
        <v>251</v>
      </c>
      <c r="J81" s="13" t="s">
        <v>74</v>
      </c>
    </row>
    <row r="82">
      <c r="H82" s="13" t="s">
        <v>252</v>
      </c>
      <c r="J82" s="13" t="s">
        <v>39</v>
      </c>
    </row>
    <row r="83">
      <c r="H83" s="13" t="s">
        <v>253</v>
      </c>
      <c r="J83" s="13" t="s">
        <v>74</v>
      </c>
    </row>
    <row r="84">
      <c r="H84" s="13" t="s">
        <v>255</v>
      </c>
      <c r="J84" s="13" t="s">
        <v>39</v>
      </c>
    </row>
    <row r="85">
      <c r="H85" s="13" t="s">
        <v>256</v>
      </c>
      <c r="J85" s="13" t="s">
        <v>39</v>
      </c>
    </row>
    <row r="86">
      <c r="H86" s="13" t="s">
        <v>257</v>
      </c>
      <c r="J86" s="13" t="s">
        <v>39</v>
      </c>
    </row>
    <row r="87">
      <c r="B87" s="13" t="s">
        <v>132</v>
      </c>
    </row>
  </sheetData>
  <autoFilter ref="$A$1:$J$87">
    <sortState ref="A1:J87">
      <sortCondition ref="B1:B87"/>
      <sortCondition ref="C1:C87"/>
      <sortCondition ref="H1:H87"/>
      <sortCondition ref="A1:A87"/>
      <sortCondition ref="G1:G87"/>
      <sortCondition ref="I1:I87"/>
    </sortState>
  </autoFilter>
  <drawing r:id="rId1"/>
</worksheet>
</file>